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H:\김지한\조직\규칙,규정\정원배정 및 사무분장 규정\2021.11\"/>
    </mc:Choice>
  </mc:AlternateContent>
  <bookViews>
    <workbookView xWindow="9705" yWindow="-15" windowWidth="9510" windowHeight="11880" activeTab="6"/>
  </bookViews>
  <sheets>
    <sheet name="총괄" sheetId="11" r:id="rId1"/>
    <sheet name="본청" sheetId="12" r:id="rId2"/>
    <sheet name="의회" sheetId="13" r:id="rId3"/>
    <sheet name="직속기관" sheetId="9" r:id="rId4"/>
    <sheet name="사업소" sheetId="14" r:id="rId5"/>
    <sheet name="읍면" sheetId="6" r:id="rId6"/>
    <sheet name="별표7" sheetId="15" r:id="rId7"/>
    <sheet name="별표 8" sheetId="20" r:id="rId8"/>
    <sheet name="별표 9" sheetId="24" r:id="rId9"/>
    <sheet name="별표 10" sheetId="22" r:id="rId10"/>
    <sheet name="별표 11" sheetId="23" r:id="rId11"/>
  </sheets>
  <externalReferences>
    <externalReference r:id="rId12"/>
  </externalReferences>
  <definedNames>
    <definedName name="_xlnm._FilterDatabase" localSheetId="1" hidden="1">본청!#REF!</definedName>
    <definedName name="_xlnm._FilterDatabase" localSheetId="4" hidden="1">사업소!$B$7:$N$30</definedName>
    <definedName name="_xlnm._FilterDatabase" localSheetId="5" hidden="1">읍면!$B$9:$P$67</definedName>
    <definedName name="_xlnm._FilterDatabase" localSheetId="3" hidden="1">직속기관!$B$6:$E$53</definedName>
    <definedName name="_xlnm._FilterDatabase" localSheetId="0" hidden="1">총괄!$B$9:$H$474</definedName>
    <definedName name="_xlnm.Print_Area" localSheetId="7">'별표 8'!$A$1:$L$235</definedName>
    <definedName name="_xlnm.Print_Area" localSheetId="1">본청!$A$1:$AS$153</definedName>
    <definedName name="_xlnm.Print_Area" localSheetId="5">읍면!$A$1:$AD$70</definedName>
    <definedName name="_xlnm.Print_Titles" localSheetId="9">'별표 10'!$3:$6</definedName>
    <definedName name="_xlnm.Print_Titles" localSheetId="10">'별표 11'!$3:$3</definedName>
    <definedName name="_xlnm.Print_Titles" localSheetId="7">'별표 8'!$3:$6</definedName>
    <definedName name="_xlnm.Print_Titles" localSheetId="8">'별표 9'!$3:$6</definedName>
    <definedName name="_xlnm.Print_Titles" localSheetId="1">본청!$1:$6</definedName>
    <definedName name="_xlnm.Print_Titles" localSheetId="5">읍면!$6:$6</definedName>
    <definedName name="_xlnm.Print_Titles" localSheetId="3">직속기관!$2:$5</definedName>
    <definedName name="_xlnm.Print_Titles" localSheetId="0">총괄!$1:$6</definedName>
    <definedName name="면계" localSheetId="4">[1]읍면!#REF!</definedName>
    <definedName name="면계" localSheetId="2">[1]읍면!#REF!</definedName>
    <definedName name="면계">읍면!#REF!</definedName>
    <definedName name="본청계" localSheetId="4">[1]본청!$D$6</definedName>
    <definedName name="본청계" localSheetId="2">[1]본청!$D$6</definedName>
    <definedName name="본청계">본청!#REF!</definedName>
    <definedName name="사업소계" localSheetId="4">사업소!$C$7</definedName>
    <definedName name="사업소계">#REF!</definedName>
    <definedName name="읍·면계">읍면!$C$7</definedName>
    <definedName name="읍계">읍면!$C$7</definedName>
    <definedName name="읍면계" localSheetId="4">[1]읍면!$D$5</definedName>
    <definedName name="읍면계" localSheetId="2">[1]읍면!$D$5</definedName>
    <definedName name="읍면계">읍면!$C$7</definedName>
    <definedName name="의회계" localSheetId="2">의회!$C$6</definedName>
    <definedName name="의회계">#REF!</definedName>
    <definedName name="직속기관계" localSheetId="4">[1]직속기관!$D$5</definedName>
    <definedName name="직속기관계" localSheetId="2">[1]직속기관!$D$5</definedName>
    <definedName name="직속기관계">직속기관!$C$6</definedName>
  </definedNames>
  <calcPr calcId="152511"/>
</workbook>
</file>

<file path=xl/calcChain.xml><?xml version="1.0" encoding="utf-8"?>
<calcChain xmlns="http://schemas.openxmlformats.org/spreadsheetml/2006/main">
  <c r="C69" i="6" l="1"/>
  <c r="C68" i="6"/>
  <c r="C67" i="6"/>
  <c r="C66" i="6"/>
  <c r="C65" i="6"/>
  <c r="C64" i="6"/>
  <c r="C63" i="6"/>
  <c r="C62" i="6"/>
  <c r="C61" i="6"/>
  <c r="C60" i="6"/>
  <c r="C59" i="6"/>
  <c r="C58" i="6"/>
  <c r="C57" i="6"/>
  <c r="N56" i="6"/>
  <c r="M56" i="6"/>
  <c r="L56" i="6"/>
  <c r="K56" i="6"/>
  <c r="J56" i="6"/>
  <c r="I56" i="6"/>
  <c r="H56" i="6"/>
  <c r="G56" i="6"/>
  <c r="F56" i="6"/>
  <c r="E56" i="6"/>
  <c r="D56" i="6"/>
  <c r="C56" i="6" s="1"/>
  <c r="C55" i="6"/>
  <c r="C54" i="6"/>
  <c r="C53" i="6"/>
  <c r="C52" i="6"/>
  <c r="C51" i="6"/>
  <c r="C50" i="6"/>
  <c r="C49" i="6"/>
  <c r="C48" i="6"/>
  <c r="N47" i="6"/>
  <c r="M47" i="6"/>
  <c r="L47" i="6"/>
  <c r="K47" i="6"/>
  <c r="J47" i="6"/>
  <c r="I47" i="6"/>
  <c r="H47" i="6"/>
  <c r="G47" i="6"/>
  <c r="F47" i="6"/>
  <c r="E47" i="6"/>
  <c r="D47" i="6"/>
  <c r="C46" i="6"/>
  <c r="C44" i="6"/>
  <c r="C43" i="6"/>
  <c r="C42" i="6"/>
  <c r="C41" i="6"/>
  <c r="C40" i="6"/>
  <c r="C39" i="6"/>
  <c r="C38" i="6"/>
  <c r="C37" i="6"/>
  <c r="C36" i="6"/>
  <c r="N35" i="6"/>
  <c r="M35" i="6"/>
  <c r="L35" i="6"/>
  <c r="K35" i="6"/>
  <c r="J35" i="6"/>
  <c r="I35" i="6"/>
  <c r="H35" i="6"/>
  <c r="G35" i="6"/>
  <c r="F35" i="6"/>
  <c r="E35" i="6"/>
  <c r="D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N16" i="6"/>
  <c r="M16" i="6"/>
  <c r="L16" i="6"/>
  <c r="K16" i="6"/>
  <c r="J16" i="6"/>
  <c r="I16" i="6"/>
  <c r="H16" i="6"/>
  <c r="G16" i="6"/>
  <c r="F16" i="6"/>
  <c r="E16" i="6"/>
  <c r="C16" i="6" s="1"/>
  <c r="D16" i="6"/>
  <c r="C15" i="6"/>
  <c r="C14" i="6"/>
  <c r="C13" i="6"/>
  <c r="C12" i="6"/>
  <c r="N11" i="6"/>
  <c r="M11" i="6"/>
  <c r="M8" i="6" s="1"/>
  <c r="M7" i="6" s="1"/>
  <c r="L11" i="6"/>
  <c r="K11" i="6"/>
  <c r="J11" i="6"/>
  <c r="I11" i="6"/>
  <c r="H11" i="6"/>
  <c r="G11" i="6"/>
  <c r="F11" i="6"/>
  <c r="E11" i="6"/>
  <c r="C11" i="6" s="1"/>
  <c r="D11" i="6"/>
  <c r="C10" i="6"/>
  <c r="N9" i="6"/>
  <c r="M9" i="6"/>
  <c r="L9" i="6"/>
  <c r="K9" i="6"/>
  <c r="J9" i="6"/>
  <c r="I9" i="6"/>
  <c r="H9" i="6"/>
  <c r="G9" i="6"/>
  <c r="F9" i="6"/>
  <c r="E9" i="6"/>
  <c r="D9" i="6"/>
  <c r="I8" i="6"/>
  <c r="I7" i="6" s="1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AC56" i="6"/>
  <c r="AB56" i="6"/>
  <c r="AA56" i="6"/>
  <c r="Z56" i="6"/>
  <c r="Y56" i="6"/>
  <c r="Y8" i="6" s="1"/>
  <c r="Y7" i="6" s="1"/>
  <c r="X56" i="6"/>
  <c r="W56" i="6"/>
  <c r="V56" i="6"/>
  <c r="U56" i="6"/>
  <c r="U8" i="6" s="1"/>
  <c r="U7" i="6" s="1"/>
  <c r="T56" i="6"/>
  <c r="S56" i="6"/>
  <c r="R55" i="6"/>
  <c r="R54" i="6"/>
  <c r="R53" i="6"/>
  <c r="R52" i="6"/>
  <c r="R51" i="6"/>
  <c r="R50" i="6"/>
  <c r="R49" i="6"/>
  <c r="R48" i="6"/>
  <c r="AC47" i="6"/>
  <c r="AB47" i="6"/>
  <c r="AA47" i="6"/>
  <c r="Z47" i="6"/>
  <c r="Y47" i="6"/>
  <c r="X47" i="6"/>
  <c r="W47" i="6"/>
  <c r="V47" i="6"/>
  <c r="U47" i="6"/>
  <c r="T47" i="6"/>
  <c r="S47" i="6"/>
  <c r="R46" i="6"/>
  <c r="R45" i="6"/>
  <c r="R44" i="6"/>
  <c r="R43" i="6"/>
  <c r="R42" i="6"/>
  <c r="R41" i="6"/>
  <c r="R40" i="6"/>
  <c r="R39" i="6"/>
  <c r="R38" i="6"/>
  <c r="R37" i="6"/>
  <c r="R36" i="6"/>
  <c r="AC35" i="6"/>
  <c r="AB35" i="6"/>
  <c r="AA35" i="6"/>
  <c r="Z35" i="6"/>
  <c r="Y35" i="6"/>
  <c r="X35" i="6"/>
  <c r="W35" i="6"/>
  <c r="V35" i="6"/>
  <c r="U35" i="6"/>
  <c r="T35" i="6"/>
  <c r="S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AC16" i="6"/>
  <c r="AB16" i="6"/>
  <c r="AA16" i="6"/>
  <c r="Z16" i="6"/>
  <c r="Y16" i="6"/>
  <c r="X16" i="6"/>
  <c r="W16" i="6"/>
  <c r="V16" i="6"/>
  <c r="U16" i="6"/>
  <c r="T16" i="6"/>
  <c r="S16" i="6"/>
  <c r="R16" i="6" s="1"/>
  <c r="R15" i="6"/>
  <c r="R14" i="6"/>
  <c r="R13" i="6"/>
  <c r="R12" i="6"/>
  <c r="AC11" i="6"/>
  <c r="AB11" i="6"/>
  <c r="AA11" i="6"/>
  <c r="Z11" i="6"/>
  <c r="Y11" i="6"/>
  <c r="X11" i="6"/>
  <c r="W11" i="6"/>
  <c r="V11" i="6"/>
  <c r="U11" i="6"/>
  <c r="T11" i="6"/>
  <c r="S11" i="6"/>
  <c r="R10" i="6"/>
  <c r="AC9" i="6"/>
  <c r="AB9" i="6"/>
  <c r="AA9" i="6"/>
  <c r="Z9" i="6"/>
  <c r="Y9" i="6"/>
  <c r="X9" i="6"/>
  <c r="W9" i="6"/>
  <c r="V9" i="6"/>
  <c r="U9" i="6"/>
  <c r="T9" i="6"/>
  <c r="S9" i="6"/>
  <c r="AC8" i="6"/>
  <c r="AC7" i="6" s="1"/>
  <c r="I30" i="14"/>
  <c r="I29" i="14" s="1"/>
  <c r="J29" i="14"/>
  <c r="I28" i="14"/>
  <c r="I27" i="14"/>
  <c r="I26" i="14"/>
  <c r="I25" i="14"/>
  <c r="I24" i="14"/>
  <c r="I23" i="14"/>
  <c r="I22" i="14" s="1"/>
  <c r="J22" i="14"/>
  <c r="I21" i="14"/>
  <c r="I20" i="14"/>
  <c r="I19" i="14"/>
  <c r="I18" i="14"/>
  <c r="I17" i="14"/>
  <c r="I16" i="14"/>
  <c r="I15" i="14" s="1"/>
  <c r="J15" i="14"/>
  <c r="I14" i="14"/>
  <c r="I13" i="14"/>
  <c r="I12" i="14"/>
  <c r="I11" i="14" s="1"/>
  <c r="J11" i="14"/>
  <c r="I10" i="14"/>
  <c r="I9" i="14" s="1"/>
  <c r="I8" i="14" s="1"/>
  <c r="I7" i="14" s="1"/>
  <c r="J9" i="14"/>
  <c r="J8" i="14" s="1"/>
  <c r="J7" i="14" s="1"/>
  <c r="C17" i="14"/>
  <c r="C30" i="14"/>
  <c r="C29" i="14" s="1"/>
  <c r="D29" i="14"/>
  <c r="C28" i="14"/>
  <c r="C27" i="14"/>
  <c r="C26" i="14"/>
  <c r="C25" i="14"/>
  <c r="C24" i="14"/>
  <c r="C23" i="14"/>
  <c r="D22" i="14"/>
  <c r="C21" i="14"/>
  <c r="C20" i="14"/>
  <c r="C19" i="14"/>
  <c r="C18" i="14"/>
  <c r="D15" i="14"/>
  <c r="C14" i="14"/>
  <c r="C13" i="14"/>
  <c r="C12" i="14"/>
  <c r="D11" i="14"/>
  <c r="C10" i="14"/>
  <c r="C9" i="14" s="1"/>
  <c r="D9" i="14"/>
  <c r="C25" i="13"/>
  <c r="C24" i="13" s="1"/>
  <c r="D24" i="13"/>
  <c r="C23" i="13"/>
  <c r="D22" i="13"/>
  <c r="C22" i="13"/>
  <c r="C21" i="13"/>
  <c r="C20" i="13"/>
  <c r="D19" i="13"/>
  <c r="C19" i="13"/>
  <c r="C18" i="13"/>
  <c r="C17" i="13"/>
  <c r="C16" i="13"/>
  <c r="C15" i="13" s="1"/>
  <c r="D15" i="13"/>
  <c r="C13" i="13"/>
  <c r="D12" i="13"/>
  <c r="C12" i="13"/>
  <c r="C11" i="13"/>
  <c r="C10" i="13"/>
  <c r="C9" i="13"/>
  <c r="C8" i="13" s="1"/>
  <c r="D8" i="13"/>
  <c r="D7" i="13" s="1"/>
  <c r="D6" i="13" s="1"/>
  <c r="H8" i="6" l="1"/>
  <c r="H7" i="6" s="1"/>
  <c r="R9" i="6"/>
  <c r="C35" i="6"/>
  <c r="C47" i="6"/>
  <c r="L8" i="6"/>
  <c r="L7" i="6" s="1"/>
  <c r="R35" i="6"/>
  <c r="R56" i="6"/>
  <c r="C9" i="6"/>
  <c r="G8" i="6"/>
  <c r="G7" i="6" s="1"/>
  <c r="K8" i="6"/>
  <c r="K7" i="6" s="1"/>
  <c r="F8" i="6"/>
  <c r="F7" i="6" s="1"/>
  <c r="J8" i="6"/>
  <c r="J7" i="6" s="1"/>
  <c r="N8" i="6"/>
  <c r="N7" i="6" s="1"/>
  <c r="D8" i="6"/>
  <c r="D7" i="6" s="1"/>
  <c r="R47" i="6"/>
  <c r="W8" i="6"/>
  <c r="W7" i="6" s="1"/>
  <c r="AA8" i="6"/>
  <c r="AA7" i="6" s="1"/>
  <c r="V8" i="6"/>
  <c r="V7" i="6" s="1"/>
  <c r="Z8" i="6"/>
  <c r="Z7" i="6" s="1"/>
  <c r="T8" i="6"/>
  <c r="T7" i="6" s="1"/>
  <c r="X8" i="6"/>
  <c r="X7" i="6" s="1"/>
  <c r="AB8" i="6"/>
  <c r="AB7" i="6" s="1"/>
  <c r="E8" i="6"/>
  <c r="E7" i="6" s="1"/>
  <c r="S8" i="6"/>
  <c r="R11" i="6"/>
  <c r="C22" i="14"/>
  <c r="C11" i="14"/>
  <c r="C15" i="14"/>
  <c r="D8" i="14"/>
  <c r="D7" i="14" s="1"/>
  <c r="C7" i="13"/>
  <c r="C6" i="13" s="1"/>
  <c r="C7" i="6" l="1"/>
  <c r="C8" i="6"/>
  <c r="S7" i="6"/>
  <c r="R7" i="6" s="1"/>
  <c r="R8" i="6"/>
  <c r="C8" i="14"/>
  <c r="C7" i="14" s="1"/>
</calcChain>
</file>

<file path=xl/sharedStrings.xml><?xml version="1.0" encoding="utf-8"?>
<sst xmlns="http://schemas.openxmlformats.org/spreadsheetml/2006/main" count="3290" uniqueCount="1187">
  <si>
    <t>계</t>
    <phoneticPr fontId="3" type="noConversion"/>
  </si>
  <si>
    <t>직렬별/부서별</t>
    <phoneticPr fontId="3" type="noConversion"/>
  </si>
  <si>
    <t>행정·농업·녹지·시설</t>
  </si>
  <si>
    <t>행정·사회복지·보건·간호</t>
  </si>
  <si>
    <t>합계</t>
  </si>
  <si>
    <t>정무직계</t>
  </si>
  <si>
    <t>일반직계</t>
  </si>
  <si>
    <t>4급소계</t>
  </si>
  <si>
    <t>행정</t>
  </si>
  <si>
    <t>4∼5급소계</t>
  </si>
  <si>
    <t>5급소계</t>
  </si>
  <si>
    <t>농업</t>
  </si>
  <si>
    <t>시설</t>
  </si>
  <si>
    <t>6급소계</t>
  </si>
  <si>
    <t>세무</t>
  </si>
  <si>
    <t>보건</t>
  </si>
  <si>
    <t>7급소계</t>
  </si>
  <si>
    <t>사회복지</t>
  </si>
  <si>
    <t>전산</t>
  </si>
  <si>
    <t>사서</t>
  </si>
  <si>
    <t>수의</t>
  </si>
  <si>
    <t>해양수산</t>
  </si>
  <si>
    <t>의료기술</t>
  </si>
  <si>
    <t>간호</t>
  </si>
  <si>
    <t>8급소계</t>
  </si>
  <si>
    <t>공업</t>
  </si>
  <si>
    <t>녹지</t>
  </si>
  <si>
    <t>환경</t>
  </si>
  <si>
    <t>9급소계</t>
  </si>
  <si>
    <t>공업·시설</t>
  </si>
  <si>
    <t>지도직소계</t>
  </si>
  <si>
    <t>농촌지도사</t>
  </si>
  <si>
    <t>연구직소계</t>
  </si>
  <si>
    <t>농업연구사</t>
  </si>
  <si>
    <t>운전</t>
  </si>
  <si>
    <t>위생</t>
  </si>
  <si>
    <t>행정·사회복지</t>
  </si>
  <si>
    <t>행정·농업</t>
  </si>
  <si>
    <t>행정·해양수산</t>
  </si>
  <si>
    <t>행정·시설</t>
  </si>
  <si>
    <t>행정·농업·시설</t>
  </si>
  <si>
    <t>행정·세무</t>
  </si>
  <si>
    <t>행정·환경</t>
  </si>
  <si>
    <t>행정·보건</t>
  </si>
  <si>
    <t>보건·의료기술</t>
  </si>
  <si>
    <t>농업·녹지</t>
  </si>
  <si>
    <t>농업·수의</t>
  </si>
  <si>
    <t>행정·공업·환경</t>
  </si>
  <si>
    <t>행정·농업·해양수산</t>
  </si>
  <si>
    <t>행정·전산</t>
  </si>
  <si>
    <t>행정·공업</t>
  </si>
  <si>
    <t>행정·녹지</t>
  </si>
  <si>
    <t>사회복지·보건</t>
  </si>
  <si>
    <t>공업·환경</t>
  </si>
  <si>
    <t>녹지·환경</t>
  </si>
  <si>
    <t>행정·해양수산·환경</t>
  </si>
  <si>
    <t>보건·식품위생</t>
  </si>
  <si>
    <t>보건·간호</t>
  </si>
  <si>
    <t>농업·보건</t>
  </si>
  <si>
    <t>산업과</t>
    <phoneticPr fontId="3" type="noConversion"/>
  </si>
  <si>
    <t>수산과</t>
    <phoneticPr fontId="3" type="noConversion"/>
  </si>
  <si>
    <t>일반직소계</t>
    <phoneticPr fontId="3" type="noConversion"/>
  </si>
  <si>
    <t>공업·환경</t>
    <phoneticPr fontId="3" type="noConversion"/>
  </si>
  <si>
    <t>행정·세무·농업</t>
    <phoneticPr fontId="3" type="noConversion"/>
  </si>
  <si>
    <t>행정·농업·녹지</t>
    <phoneticPr fontId="3" type="noConversion"/>
  </si>
  <si>
    <t>행정·농업·시설</t>
    <phoneticPr fontId="3" type="noConversion"/>
  </si>
  <si>
    <t>행정</t>
    <phoneticPr fontId="3" type="noConversion"/>
  </si>
  <si>
    <t>종합</t>
    <phoneticPr fontId="3" type="noConversion"/>
  </si>
  <si>
    <t>해양</t>
    <phoneticPr fontId="3" type="noConversion"/>
  </si>
  <si>
    <t>행정·사회복지·보건·간호</t>
    <phoneticPr fontId="3" type="noConversion"/>
  </si>
  <si>
    <t>행정·사회복지</t>
    <phoneticPr fontId="3" type="noConversion"/>
  </si>
  <si>
    <t>행정·전산</t>
    <phoneticPr fontId="3" type="noConversion"/>
  </si>
  <si>
    <t>행정·세무</t>
    <phoneticPr fontId="3" type="noConversion"/>
  </si>
  <si>
    <t>행정·시설</t>
    <phoneticPr fontId="3" type="noConversion"/>
  </si>
  <si>
    <t>행정·농업·보건</t>
  </si>
  <si>
    <t>행정·사회복지·농업</t>
    <phoneticPr fontId="3" type="noConversion"/>
  </si>
  <si>
    <t>안전</t>
    <phoneticPr fontId="3" type="noConversion"/>
  </si>
  <si>
    <t>행정·사회복지·농업·시설</t>
    <phoneticPr fontId="3" type="noConversion"/>
  </si>
  <si>
    <t>시설관리</t>
  </si>
  <si>
    <t>통신운영</t>
  </si>
  <si>
    <t>전화상담운영</t>
  </si>
  <si>
    <t>전기운영</t>
  </si>
  <si>
    <t>기계운영</t>
  </si>
  <si>
    <t>사무운영</t>
  </si>
  <si>
    <t>민원실</t>
    <phoneticPr fontId="3" type="noConversion"/>
  </si>
  <si>
    <t>재무과</t>
    <phoneticPr fontId="3" type="noConversion"/>
  </si>
  <si>
    <t>노인</t>
    <phoneticPr fontId="3" type="noConversion"/>
  </si>
  <si>
    <t>복지과</t>
    <phoneticPr fontId="3" type="noConversion"/>
  </si>
  <si>
    <t>행정·공업</t>
    <phoneticPr fontId="3" type="noConversion"/>
  </si>
  <si>
    <t>보건·간호</t>
    <phoneticPr fontId="3" type="noConversion"/>
  </si>
  <si>
    <t>행정·농업·녹지·시설</t>
    <phoneticPr fontId="3" type="noConversion"/>
  </si>
  <si>
    <t>행정·농업·해양수산</t>
    <phoneticPr fontId="3" type="noConversion"/>
  </si>
  <si>
    <t>행정·사회복지·간호</t>
    <phoneticPr fontId="3" type="noConversion"/>
  </si>
  <si>
    <t>환경·위생</t>
    <phoneticPr fontId="3" type="noConversion"/>
  </si>
  <si>
    <t>영광군 지방공무원 정원표(읍면 총괄)</t>
    <phoneticPr fontId="3" type="noConversion"/>
  </si>
  <si>
    <t>신·구조문 대비표</t>
    <phoneticPr fontId="3" type="noConversion"/>
  </si>
  <si>
    <t>현   행</t>
    <phoneticPr fontId="3" type="noConversion"/>
  </si>
  <si>
    <t>개  정  안</t>
    <phoneticPr fontId="3" type="noConversion"/>
  </si>
  <si>
    <t>현      행</t>
    <phoneticPr fontId="3" type="noConversion"/>
  </si>
  <si>
    <t>개 정 안</t>
    <phoneticPr fontId="3" type="noConversion"/>
  </si>
  <si>
    <t>개  정  안</t>
    <phoneticPr fontId="3" type="noConversion"/>
  </si>
  <si>
    <t>행정·사회복지·시설</t>
  </si>
  <si>
    <t>행정·녹지·시설</t>
  </si>
  <si>
    <t>행정·환경·시설</t>
  </si>
  <si>
    <t>행정·농업·농촌지도관</t>
  </si>
  <si>
    <t>전산·방송통신</t>
  </si>
  <si>
    <t>행정·세무·전산</t>
  </si>
  <si>
    <t>행정·세무·공업</t>
  </si>
  <si>
    <t>행정·전산·사서</t>
  </si>
  <si>
    <t>행정·전산·시설</t>
  </si>
  <si>
    <t>행정·공업·시설</t>
  </si>
  <si>
    <t>행정·농업·녹지</t>
  </si>
  <si>
    <t>행정·해양수산·시설</t>
  </si>
  <si>
    <t>농업·녹지·시설</t>
  </si>
  <si>
    <t>행정·보건·의료기술·간호</t>
  </si>
  <si>
    <t>보건·식품위생·의료기술·간호</t>
  </si>
  <si>
    <t>보건·의료기술·간호</t>
  </si>
  <si>
    <t>행정·사서</t>
  </si>
  <si>
    <t>행정·보건·식품위생</t>
  </si>
  <si>
    <t>농업·보건·식품위생</t>
  </si>
  <si>
    <t>방재안전</t>
  </si>
  <si>
    <t>공업·녹지</t>
  </si>
  <si>
    <t>해양수산·시설</t>
  </si>
  <si>
    <t>방재안전·시설</t>
  </si>
  <si>
    <t>방재안전·방송통신</t>
  </si>
  <si>
    <t>전문경력관소계</t>
  </si>
  <si>
    <t>나군(화생방요원)</t>
  </si>
  <si>
    <t>학예연구사</t>
  </si>
  <si>
    <t>기록연구사</t>
  </si>
  <si>
    <t>보건·의료기술·간호·보건진료</t>
  </si>
  <si>
    <t>보건진료</t>
  </si>
  <si>
    <t>간호·보건진료</t>
  </si>
  <si>
    <t>보건·간호조무</t>
  </si>
  <si>
    <t>농촌지도관</t>
  </si>
  <si>
    <t>행정·공업·환경·시설</t>
  </si>
  <si>
    <t>행정·사회복지·농업·시설</t>
  </si>
  <si>
    <t>행정·사회복지·공업·보건</t>
  </si>
  <si>
    <t>행정·농업·해양수산·시설</t>
  </si>
  <si>
    <t>행정·농업·보건·시설</t>
  </si>
  <si>
    <t>행정·세무·농업</t>
  </si>
  <si>
    <t>행정·사회복지·농업</t>
  </si>
  <si>
    <t>행정·사회복지·간호</t>
  </si>
  <si>
    <t>환경·위생</t>
  </si>
  <si>
    <t>농업·시설</t>
  </si>
  <si>
    <t>다군(방송영상촬영요원)</t>
  </si>
  <si>
    <t>계</t>
  </si>
  <si>
    <t>본    청</t>
  </si>
  <si>
    <t>의회사무과</t>
  </si>
  <si>
    <t>직속기관</t>
  </si>
  <si>
    <t>사 업 소</t>
  </si>
  <si>
    <t>읍·면</t>
  </si>
  <si>
    <t>인구일자리
정책실</t>
    <phoneticPr fontId="3" type="noConversion"/>
  </si>
  <si>
    <t>행정·전산·공업·시설</t>
  </si>
  <si>
    <t>농업·시설</t>
    <phoneticPr fontId="3" type="noConversion"/>
  </si>
  <si>
    <t>농촌지도·농업6급</t>
  </si>
  <si>
    <t>문  화
관광과</t>
    <phoneticPr fontId="3" type="noConversion"/>
  </si>
  <si>
    <t>총 무 과</t>
    <phoneticPr fontId="3" type="noConversion"/>
  </si>
  <si>
    <t>이모빌리티</t>
    <phoneticPr fontId="3" type="noConversion"/>
  </si>
  <si>
    <t>산   림</t>
    <phoneticPr fontId="3" type="noConversion"/>
  </si>
  <si>
    <t>건 설 과</t>
    <phoneticPr fontId="3" type="noConversion"/>
  </si>
  <si>
    <t>도   시</t>
    <phoneticPr fontId="3" type="noConversion"/>
  </si>
  <si>
    <t>행정·사무운영</t>
    <phoneticPr fontId="3" type="noConversion"/>
  </si>
  <si>
    <t>직렬별/직렬별</t>
  </si>
  <si>
    <t>군수</t>
  </si>
  <si>
    <t>농업·농촌지도관</t>
  </si>
  <si>
    <t>행정·사무운영</t>
  </si>
  <si>
    <t>시설·방재안전</t>
  </si>
  <si>
    <t>기획</t>
    <phoneticPr fontId="3" type="noConversion"/>
  </si>
  <si>
    <t>사회</t>
    <phoneticPr fontId="3" type="noConversion"/>
  </si>
  <si>
    <t>스포츠</t>
    <phoneticPr fontId="3" type="noConversion"/>
  </si>
  <si>
    <t>예산실</t>
    <phoneticPr fontId="3" type="noConversion"/>
  </si>
  <si>
    <t>관리과</t>
    <phoneticPr fontId="3" type="noConversion"/>
  </si>
  <si>
    <t>가정과</t>
    <phoneticPr fontId="3" type="noConversion"/>
  </si>
  <si>
    <t>환경과</t>
    <phoneticPr fontId="3" type="noConversion"/>
  </si>
  <si>
    <t>백수</t>
    <phoneticPr fontId="3" type="noConversion"/>
  </si>
  <si>
    <t>홍농</t>
    <phoneticPr fontId="3" type="noConversion"/>
  </si>
  <si>
    <t>묘량</t>
    <phoneticPr fontId="3" type="noConversion"/>
  </si>
  <si>
    <t>불갑</t>
    <phoneticPr fontId="3" type="noConversion"/>
  </si>
  <si>
    <t>군서</t>
    <phoneticPr fontId="3" type="noConversion"/>
  </si>
  <si>
    <t>군남</t>
    <phoneticPr fontId="3" type="noConversion"/>
  </si>
  <si>
    <t>법성</t>
    <phoneticPr fontId="3" type="noConversion"/>
  </si>
  <si>
    <t>낙월</t>
    <phoneticPr fontId="3" type="noConversion"/>
  </si>
  <si>
    <t>행정·공업·환경</t>
    <phoneticPr fontId="3" type="noConversion"/>
  </si>
  <si>
    <t>행정·해양수산</t>
    <phoneticPr fontId="3" type="noConversion"/>
  </si>
  <si>
    <t>[별표 1]</t>
    <phoneticPr fontId="3" type="noConversion"/>
  </si>
  <si>
    <t>[별표 6]</t>
    <phoneticPr fontId="3" type="noConversion"/>
  </si>
  <si>
    <t>신·구조문대비표</t>
    <phoneticPr fontId="3" type="noConversion"/>
  </si>
  <si>
    <t>산업과</t>
    <phoneticPr fontId="3" type="noConversion"/>
  </si>
  <si>
    <t>축 산 과</t>
    <phoneticPr fontId="3" type="noConversion"/>
  </si>
  <si>
    <t>공원과</t>
    <phoneticPr fontId="3" type="noConversion"/>
  </si>
  <si>
    <t>전문경력관소계</t>
    <phoneticPr fontId="3" type="noConversion"/>
  </si>
  <si>
    <t>서기관</t>
  </si>
  <si>
    <t>기술서기관</t>
  </si>
  <si>
    <t>인구일자리
정책실</t>
    <phoneticPr fontId="3" type="noConversion"/>
  </si>
  <si>
    <t>문  화
관광과</t>
    <phoneticPr fontId="3" type="noConversion"/>
  </si>
  <si>
    <t>총 무 과</t>
    <phoneticPr fontId="3" type="noConversion"/>
  </si>
  <si>
    <t>안전</t>
    <phoneticPr fontId="3" type="noConversion"/>
  </si>
  <si>
    <t>경제</t>
    <phoneticPr fontId="3" type="noConversion"/>
  </si>
  <si>
    <t>이모빌리티</t>
    <phoneticPr fontId="3" type="noConversion"/>
  </si>
  <si>
    <t>노인</t>
    <phoneticPr fontId="3" type="noConversion"/>
  </si>
  <si>
    <t>스포츠</t>
    <phoneticPr fontId="3" type="noConversion"/>
  </si>
  <si>
    <t>농업
유통과</t>
    <phoneticPr fontId="3" type="noConversion"/>
  </si>
  <si>
    <t>원예
축산과</t>
    <phoneticPr fontId="3" type="noConversion"/>
  </si>
  <si>
    <t>산   림</t>
    <phoneticPr fontId="3" type="noConversion"/>
  </si>
  <si>
    <t>건 설 과</t>
    <phoneticPr fontId="3" type="noConversion"/>
  </si>
  <si>
    <t>도   시</t>
    <phoneticPr fontId="3" type="noConversion"/>
  </si>
  <si>
    <t>예산실</t>
    <phoneticPr fontId="3" type="noConversion"/>
  </si>
  <si>
    <t>관리과</t>
    <phoneticPr fontId="3" type="noConversion"/>
  </si>
  <si>
    <t>에너지과</t>
    <phoneticPr fontId="3" type="noConversion"/>
  </si>
  <si>
    <t>산업과</t>
    <phoneticPr fontId="3" type="noConversion"/>
  </si>
  <si>
    <t>복지과</t>
    <phoneticPr fontId="3" type="noConversion"/>
  </si>
  <si>
    <t>가정과</t>
    <phoneticPr fontId="3" type="noConversion"/>
  </si>
  <si>
    <t>공원과</t>
    <phoneticPr fontId="3" type="noConversion"/>
  </si>
  <si>
    <t>수산과</t>
    <phoneticPr fontId="3" type="noConversion"/>
  </si>
  <si>
    <t>&lt;신규&gt;</t>
    <phoneticPr fontId="3" type="noConversion"/>
  </si>
  <si>
    <t>서기관·기술서기관·행정·시설5급</t>
  </si>
  <si>
    <t>서기관·기술서기관·행정·시설5급</t>
    <phoneticPr fontId="3" type="noConversion"/>
  </si>
  <si>
    <t>［별표 3］</t>
    <phoneticPr fontId="3" type="noConversion"/>
  </si>
  <si>
    <t>영광군 지방공무원 정원표(의회사무과)</t>
    <phoneticPr fontId="3" type="noConversion"/>
  </si>
  <si>
    <t>의회사무과</t>
    <phoneticPr fontId="3" type="noConversion"/>
  </si>
  <si>
    <t>비고</t>
  </si>
  <si>
    <t>일반직 소계</t>
    <phoneticPr fontId="3" type="noConversion"/>
  </si>
  <si>
    <t>행정·사회복지·공업·보건</t>
    <phoneticPr fontId="3" type="noConversion"/>
  </si>
  <si>
    <t>행정·농업·해양수산·시설</t>
    <phoneticPr fontId="3" type="noConversion"/>
  </si>
  <si>
    <t>8급 소계</t>
    <phoneticPr fontId="3" type="noConversion"/>
  </si>
  <si>
    <t>9급 소계</t>
    <phoneticPr fontId="3" type="noConversion"/>
  </si>
  <si>
    <t>다군(방송영상촬영요원)</t>
    <phoneticPr fontId="3" type="noConversion"/>
  </si>
  <si>
    <t>［별표 5］</t>
    <phoneticPr fontId="3" type="noConversion"/>
  </si>
  <si>
    <t>영광군 지방공무원 정원표(사업소)</t>
    <phoneticPr fontId="3" type="noConversion"/>
  </si>
  <si>
    <t>상하수도사업소</t>
  </si>
  <si>
    <t>행정·공업·환경·시설</t>
    <phoneticPr fontId="3" type="noConversion"/>
  </si>
  <si>
    <t>시설</t>
    <phoneticPr fontId="3" type="noConversion"/>
  </si>
  <si>
    <t>환경</t>
    <phoneticPr fontId="3" type="noConversion"/>
  </si>
  <si>
    <t>일반직소계</t>
  </si>
  <si>
    <t>`</t>
  </si>
  <si>
    <t>행정·사회복지·공업</t>
  </si>
  <si>
    <t>행정·공업·녹지</t>
  </si>
  <si>
    <t>경제</t>
    <phoneticPr fontId="3" type="noConversion"/>
  </si>
  <si>
    <t>에너지과</t>
    <phoneticPr fontId="3" type="noConversion"/>
  </si>
  <si>
    <t>농  업
유통과</t>
    <phoneticPr fontId="3" type="noConversion"/>
  </si>
  <si>
    <t>원  예</t>
    <phoneticPr fontId="3" type="noConversion"/>
  </si>
  <si>
    <t>행정·세무·사회복지</t>
  </si>
  <si>
    <t>공업·환경·시설</t>
  </si>
  <si>
    <t>행정·전산·농업·해양수산</t>
  </si>
  <si>
    <t>행정·사회복지·보건·의료기술</t>
  </si>
  <si>
    <t>행정·공업·농업·시설</t>
  </si>
  <si>
    <t>농촌지도관·행정·농업5급</t>
  </si>
  <si>
    <t>농촌지도·행정·농업6급</t>
  </si>
  <si>
    <t>농촌지도·행정·공업·농업6급</t>
  </si>
  <si>
    <t>행정·공업·시설</t>
    <phoneticPr fontId="3" type="noConversion"/>
  </si>
  <si>
    <t>공업·환경·시설</t>
    <phoneticPr fontId="3" type="noConversion"/>
  </si>
  <si>
    <t>행정·전산·농업·해양수산</t>
    <phoneticPr fontId="3" type="noConversion"/>
  </si>
  <si>
    <t>사무운영</t>
    <phoneticPr fontId="3" type="noConversion"/>
  </si>
  <si>
    <t>행정·사회복지·보건·의료기술</t>
    <phoneticPr fontId="3" type="noConversion"/>
  </si>
  <si>
    <t>공업</t>
    <phoneticPr fontId="3" type="noConversion"/>
  </si>
  <si>
    <t>행정·농업·보건</t>
    <phoneticPr fontId="3" type="noConversion"/>
  </si>
  <si>
    <t>사회복지</t>
    <phoneticPr fontId="3" type="noConversion"/>
  </si>
  <si>
    <t>직렬별/부서별</t>
    <phoneticPr fontId="3" type="noConversion"/>
  </si>
  <si>
    <t>5급 소계</t>
    <phoneticPr fontId="3" type="noConversion"/>
  </si>
  <si>
    <t>신·구조문 대비표</t>
    <phoneticPr fontId="3" type="noConversion"/>
  </si>
  <si>
    <t>현       행</t>
    <phoneticPr fontId="3" type="noConversion"/>
  </si>
  <si>
    <t>현       행</t>
    <phoneticPr fontId="3" type="noConversion"/>
  </si>
  <si>
    <t>개  정  안</t>
    <phoneticPr fontId="3" type="noConversion"/>
  </si>
  <si>
    <t>개  정  안</t>
    <phoneticPr fontId="3" type="noConversion"/>
  </si>
  <si>
    <t>직렬별/부서별</t>
    <phoneticPr fontId="3" type="noConversion"/>
  </si>
  <si>
    <t>직렬별/부서별</t>
  </si>
  <si>
    <t>일반직 소계</t>
  </si>
  <si>
    <t>5급 소계</t>
  </si>
  <si>
    <t>8급 소계</t>
  </si>
  <si>
    <t>9급 소계</t>
  </si>
  <si>
    <t>&lt;신규&gt;</t>
    <phoneticPr fontId="3" type="noConversion"/>
  </si>
  <si>
    <t>계</t>
    <phoneticPr fontId="3" type="noConversion"/>
  </si>
  <si>
    <t>보건소</t>
  </si>
  <si>
    <t>농업기술센터</t>
  </si>
  <si>
    <t>공업·환경·시설</t>
    <phoneticPr fontId="3" type="noConversion"/>
  </si>
  <si>
    <t>백수</t>
    <phoneticPr fontId="3" type="noConversion"/>
  </si>
  <si>
    <t>법성</t>
    <phoneticPr fontId="3" type="noConversion"/>
  </si>
  <si>
    <t>행정·농업·보건·시설</t>
    <phoneticPr fontId="3" type="noConversion"/>
  </si>
  <si>
    <t>행정·세무·사회복지</t>
    <phoneticPr fontId="3" type="noConversion"/>
  </si>
  <si>
    <t>행정·공업·농업·시설</t>
    <phoneticPr fontId="3" type="noConversion"/>
  </si>
  <si>
    <t>직렬별/부서별</t>
    <phoneticPr fontId="3" type="noConversion"/>
  </si>
  <si>
    <t>계</t>
    <phoneticPr fontId="3" type="noConversion"/>
  </si>
  <si>
    <t>영광</t>
    <phoneticPr fontId="3" type="noConversion"/>
  </si>
  <si>
    <t>대마</t>
    <phoneticPr fontId="3" type="noConversion"/>
  </si>
  <si>
    <t>불갑</t>
    <phoneticPr fontId="3" type="noConversion"/>
  </si>
  <si>
    <t>염산</t>
    <phoneticPr fontId="3" type="noConversion"/>
  </si>
  <si>
    <t>사회복지·보건</t>
    <phoneticPr fontId="3" type="noConversion"/>
  </si>
  <si>
    <t>영광</t>
    <phoneticPr fontId="3" type="noConversion"/>
  </si>
  <si>
    <t>홍농</t>
    <phoneticPr fontId="3" type="noConversion"/>
  </si>
  <si>
    <t>대마</t>
    <phoneticPr fontId="3" type="noConversion"/>
  </si>
  <si>
    <t>염산</t>
    <phoneticPr fontId="3" type="noConversion"/>
  </si>
  <si>
    <t>낙월</t>
    <phoneticPr fontId="3" type="noConversion"/>
  </si>
  <si>
    <t>일반직소계</t>
    <phoneticPr fontId="3" type="noConversion"/>
  </si>
  <si>
    <t xml:space="preserve">［별표 7］ </t>
    <phoneticPr fontId="43" type="noConversion"/>
  </si>
  <si>
    <t xml:space="preserve">부서별 담당 및 담당의 직렬 명칭(제3조 관련) </t>
    <phoneticPr fontId="43" type="noConversion"/>
  </si>
  <si>
    <t>부   서  별</t>
    <phoneticPr fontId="43" type="noConversion"/>
  </si>
  <si>
    <t xml:space="preserve">담당 </t>
    <phoneticPr fontId="43" type="noConversion"/>
  </si>
  <si>
    <t>직 렬 명 칭</t>
  </si>
  <si>
    <t>기획예산실</t>
  </si>
  <si>
    <t>기획</t>
  </si>
  <si>
    <t>지방행정주사</t>
  </si>
  <si>
    <t>예산</t>
  </si>
  <si>
    <t>감사</t>
  </si>
  <si>
    <t>지방행정주사, 지방시설주사</t>
  </si>
  <si>
    <t>홍보</t>
  </si>
  <si>
    <t>지방행정주사, 지방사회복지주사, 지방보건주사, 지방간호주사</t>
    <phoneticPr fontId="43" type="noConversion"/>
  </si>
  <si>
    <t>의회법무</t>
  </si>
  <si>
    <t>송무</t>
    <phoneticPr fontId="43" type="noConversion"/>
  </si>
  <si>
    <t>지방행정주사, 지방세무주사</t>
    <phoneticPr fontId="43" type="noConversion"/>
  </si>
  <si>
    <t>인구일자리정책실</t>
    <phoneticPr fontId="43" type="noConversion"/>
  </si>
  <si>
    <t>인구정책</t>
  </si>
  <si>
    <t>지방행정주사</t>
    <phoneticPr fontId="43" type="noConversion"/>
  </si>
  <si>
    <t>일자리창출</t>
  </si>
  <si>
    <t>지방행정주사, 지방사회복지주사</t>
    <phoneticPr fontId="43" type="noConversion"/>
  </si>
  <si>
    <t>결혼출산</t>
  </si>
  <si>
    <t>지방행정주사, 지방보건주사, 지방의료기술주사, 지방간호주사</t>
    <phoneticPr fontId="43" type="noConversion"/>
  </si>
  <si>
    <t>청년지원</t>
  </si>
  <si>
    <t>사회적경제</t>
  </si>
  <si>
    <t>지방행정주사, 지방사회복지주사, 지방공업주사</t>
    <phoneticPr fontId="43" type="noConversion"/>
  </si>
  <si>
    <t>종합민원실</t>
  </si>
  <si>
    <t>민원</t>
  </si>
  <si>
    <t>허가</t>
  </si>
  <si>
    <t>지방행정주사, 지방시설주사</t>
    <phoneticPr fontId="43" type="noConversion"/>
  </si>
  <si>
    <t>건축</t>
  </si>
  <si>
    <t>지방시설주사</t>
  </si>
  <si>
    <t>부동산</t>
  </si>
  <si>
    <t xml:space="preserve">지방행정주사, 지방전산주사, 지방시설주사 </t>
    <phoneticPr fontId="43" type="noConversion"/>
  </si>
  <si>
    <t>지적</t>
  </si>
  <si>
    <t xml:space="preserve">지적재조사 </t>
    <phoneticPr fontId="43" type="noConversion"/>
  </si>
  <si>
    <t>문화관광과</t>
    <phoneticPr fontId="43" type="noConversion"/>
  </si>
  <si>
    <t>관광진흥</t>
  </si>
  <si>
    <t>관광개발</t>
  </si>
  <si>
    <t>관광관리</t>
  </si>
  <si>
    <t>지방행정주사, 지방공업주사, 지방녹지주사</t>
    <phoneticPr fontId="43" type="noConversion"/>
  </si>
  <si>
    <t>문화예술</t>
  </si>
  <si>
    <t>전당운영</t>
  </si>
  <si>
    <t>지방행정주사, 지방공업주사, 지방시설주사</t>
    <phoneticPr fontId="43" type="noConversion"/>
  </si>
  <si>
    <t>도서관장</t>
    <phoneticPr fontId="43" type="noConversion"/>
  </si>
  <si>
    <t xml:space="preserve">지방행정주사, 지방전산주사, 지방사서주사 </t>
    <phoneticPr fontId="43" type="noConversion"/>
  </si>
  <si>
    <t>총무과</t>
  </si>
  <si>
    <t>인사</t>
  </si>
  <si>
    <t>자치교육단체</t>
  </si>
  <si>
    <t>지방행정주사, 지방전산주사</t>
  </si>
  <si>
    <t>소통분권</t>
  </si>
  <si>
    <t>정보통신</t>
  </si>
  <si>
    <t>지방전산주사, 지방방송통신주사</t>
    <phoneticPr fontId="43" type="noConversion"/>
  </si>
  <si>
    <t>안전관리과</t>
  </si>
  <si>
    <t>안전정책</t>
  </si>
  <si>
    <t>원전관리</t>
  </si>
  <si>
    <t>지방전문경력관 나군</t>
    <phoneticPr fontId="43" type="noConversion"/>
  </si>
  <si>
    <t>원전방재</t>
  </si>
  <si>
    <t>교통행정</t>
  </si>
  <si>
    <t>지방행정주사, 지방공업주사</t>
  </si>
  <si>
    <t>하천관리</t>
  </si>
  <si>
    <t>경제에너지과</t>
    <phoneticPr fontId="43" type="noConversion"/>
  </si>
  <si>
    <t>지역경제</t>
  </si>
  <si>
    <t>에너지정책</t>
  </si>
  <si>
    <t>지방행정주사, 지방공업주사, 지방시설주사</t>
  </si>
  <si>
    <t>신재생산업</t>
  </si>
  <si>
    <t>산단관리</t>
  </si>
  <si>
    <t>이모빌리티
산업과</t>
    <phoneticPr fontId="43" type="noConversion"/>
  </si>
  <si>
    <t>엑스포기획</t>
  </si>
  <si>
    <t>이모빌리티정책</t>
  </si>
  <si>
    <t>투자유치</t>
  </si>
  <si>
    <t>지방행정주사, 지방세무주사, 
지방공업주사</t>
  </si>
  <si>
    <t>이모빌리티시설</t>
  </si>
  <si>
    <t>사회복지과</t>
  </si>
  <si>
    <t>복지정책</t>
  </si>
  <si>
    <t>통합조사관리</t>
  </si>
  <si>
    <t>장애인복지</t>
  </si>
  <si>
    <t>희망복지</t>
  </si>
  <si>
    <t>노인가정과</t>
  </si>
  <si>
    <t>노인복지</t>
  </si>
  <si>
    <t>노인시설</t>
  </si>
  <si>
    <t>지방행정주사, 지방사회복지주사, 지방시설주사</t>
    <phoneticPr fontId="43" type="noConversion"/>
  </si>
  <si>
    <t>여성가족</t>
  </si>
  <si>
    <t>아동청소년</t>
  </si>
  <si>
    <t>재무과</t>
  </si>
  <si>
    <t>세정</t>
  </si>
  <si>
    <t>지방행정주사, 지방세무주사</t>
    <phoneticPr fontId="43" type="noConversion"/>
  </si>
  <si>
    <t>경리</t>
  </si>
  <si>
    <t>지방행정주사, 지방세무주사</t>
    <phoneticPr fontId="43" type="noConversion"/>
  </si>
  <si>
    <t>징수</t>
  </si>
  <si>
    <t>지방행정주사, 지방세무주사</t>
    <phoneticPr fontId="43" type="noConversion"/>
  </si>
  <si>
    <t>지방소득세외수입</t>
    <phoneticPr fontId="43" type="noConversion"/>
  </si>
  <si>
    <t>지방행정주사, 지방세무주사, 지방전산주사</t>
    <phoneticPr fontId="43" type="noConversion"/>
  </si>
  <si>
    <t>재산관리</t>
  </si>
  <si>
    <t>스포츠산업과</t>
  </si>
  <si>
    <t>체육진흥</t>
  </si>
  <si>
    <t>스포츠마케팅</t>
  </si>
  <si>
    <t>체육시설</t>
  </si>
  <si>
    <t>지방행정주사, 지방전산주사, 지방공업주사, 지방시설주사</t>
    <phoneticPr fontId="43" type="noConversion"/>
  </si>
  <si>
    <t>지방보건주사, 지방식품위생주사, 지방의료기술주사, 지방간호주사</t>
    <phoneticPr fontId="43" type="noConversion"/>
  </si>
  <si>
    <t>농업유통과</t>
  </si>
  <si>
    <t>농정</t>
  </si>
  <si>
    <t>지방행정주사, 지방농업주사</t>
  </si>
  <si>
    <t>친환경농업</t>
  </si>
  <si>
    <t>지방농업주사, 지방농촌지도사</t>
  </si>
  <si>
    <t>농산물판매</t>
  </si>
  <si>
    <t>지방행정주사, 지방농업주사, 지방농촌지도사</t>
  </si>
  <si>
    <t>유통시설</t>
  </si>
  <si>
    <t>지방농업주사, 지방시설주사, 지방농촌지도사</t>
  </si>
  <si>
    <t>원예축산과</t>
  </si>
  <si>
    <t>원예특작</t>
  </si>
  <si>
    <t>식품산업</t>
  </si>
  <si>
    <t>지방농업주사, 지방녹지주사, 지방농촌지도사</t>
  </si>
  <si>
    <t>축산진흥</t>
  </si>
  <si>
    <t>지방농업주사, 지방수의주사</t>
  </si>
  <si>
    <t>가축방역</t>
  </si>
  <si>
    <t>산림공원과</t>
    <phoneticPr fontId="43" type="noConversion"/>
  </si>
  <si>
    <t>산림경영</t>
  </si>
  <si>
    <t>지방행정주사, 지방농업주사, 지방녹지주사</t>
    <phoneticPr fontId="43" type="noConversion"/>
  </si>
  <si>
    <t>산림보호</t>
  </si>
  <si>
    <t>지방행정주사, 지방농업주사, 지방녹지주사</t>
    <phoneticPr fontId="43" type="noConversion"/>
  </si>
  <si>
    <t>산림휴양</t>
  </si>
  <si>
    <t>지방농업주사, 지방녹지주사, 지방시설주사</t>
    <phoneticPr fontId="43" type="noConversion"/>
  </si>
  <si>
    <t>공원녹지</t>
  </si>
  <si>
    <t>지방행정주사, 지방녹지주사, 지방시설주사</t>
    <phoneticPr fontId="43" type="noConversion"/>
  </si>
  <si>
    <t>해양수산과</t>
  </si>
  <si>
    <t>수산정책</t>
  </si>
  <si>
    <t>지방행정주사, 지방해양수산주사</t>
    <phoneticPr fontId="43" type="noConversion"/>
  </si>
  <si>
    <t>수산자원</t>
  </si>
  <si>
    <t>해양관리</t>
  </si>
  <si>
    <t>지방행정주사, 지방해양수산주사</t>
    <phoneticPr fontId="43" type="noConversion"/>
  </si>
  <si>
    <t>굴비천일염젓갈</t>
    <phoneticPr fontId="43" type="noConversion"/>
  </si>
  <si>
    <t>수산시설</t>
  </si>
  <si>
    <t>지방행정주사, 지방해양수산주사, 지방시설주사</t>
    <phoneticPr fontId="43" type="noConversion"/>
  </si>
  <si>
    <t>건설과</t>
    <phoneticPr fontId="43" type="noConversion"/>
  </si>
  <si>
    <t>건설행정</t>
  </si>
  <si>
    <t>도로</t>
  </si>
  <si>
    <t>기반조성</t>
  </si>
  <si>
    <t>농촌개발</t>
  </si>
  <si>
    <t>개발</t>
  </si>
  <si>
    <t>도시환경과</t>
    <phoneticPr fontId="43" type="noConversion"/>
  </si>
  <si>
    <t>도시재생</t>
  </si>
  <si>
    <t>지방행정주사, 지방시설주사</t>
    <phoneticPr fontId="43" type="noConversion"/>
  </si>
  <si>
    <t>도시개발</t>
  </si>
  <si>
    <t>지방시설주사</t>
    <phoneticPr fontId="43" type="noConversion"/>
  </si>
  <si>
    <t>환경관리</t>
  </si>
  <si>
    <t>지방행정주사, 지방환경주사</t>
    <phoneticPr fontId="43" type="noConversion"/>
  </si>
  <si>
    <t>환경지도</t>
  </si>
  <si>
    <t>생활환경</t>
  </si>
  <si>
    <t>지방공업주사, 지방환경주사</t>
    <phoneticPr fontId="43" type="noConversion"/>
  </si>
  <si>
    <t>의사</t>
  </si>
  <si>
    <t>보 건 소</t>
  </si>
  <si>
    <t>보  건
정책과</t>
    <phoneticPr fontId="43" type="noConversion"/>
  </si>
  <si>
    <t>보건행정</t>
  </si>
  <si>
    <t>지방행정주사, 지방보건주사</t>
    <phoneticPr fontId="43" type="noConversion"/>
  </si>
  <si>
    <t>의약관리</t>
    <phoneticPr fontId="43" type="noConversion"/>
  </si>
  <si>
    <t>지방보건주사, 지방의료기술주사, 지방간호주사, 지방보건진료주사</t>
    <phoneticPr fontId="43" type="noConversion"/>
  </si>
  <si>
    <t>방문보건</t>
  </si>
  <si>
    <t>지방보건주사, 지방의료기술주사, 지방간호주사, 지방보건진료주사</t>
    <phoneticPr fontId="43" type="noConversion"/>
  </si>
  <si>
    <t>건강증진</t>
  </si>
  <si>
    <t>지방보건주사, 지방의료기술주사, 지방간호주사, 지방보건진료주사</t>
    <phoneticPr fontId="43" type="noConversion"/>
  </si>
  <si>
    <t>질  병
관리과</t>
    <phoneticPr fontId="43" type="noConversion"/>
  </si>
  <si>
    <t>치매관리</t>
    <phoneticPr fontId="43" type="noConversion"/>
  </si>
  <si>
    <t>지방보건주사, 지방의료기술주사, 지방간호주사, 지방보건진료주사</t>
    <phoneticPr fontId="43" type="noConversion"/>
  </si>
  <si>
    <t>정신보건</t>
  </si>
  <si>
    <t>감염병관리</t>
    <phoneticPr fontId="43" type="noConversion"/>
  </si>
  <si>
    <t>지방보건주사, 지방식품위생주사, 지방의료기술주사, 지방간호주사</t>
    <phoneticPr fontId="43" type="noConversion"/>
  </si>
  <si>
    <t>감염병대응</t>
    <phoneticPr fontId="43" type="noConversion"/>
  </si>
  <si>
    <t>농업
기술
센터</t>
  </si>
  <si>
    <t>농  업
개발과</t>
    <phoneticPr fontId="43" type="noConversion"/>
  </si>
  <si>
    <t>지도기획</t>
  </si>
  <si>
    <t>지방행정주사, 지방농업주사, 지방농촌지도사</t>
    <phoneticPr fontId="43" type="noConversion"/>
  </si>
  <si>
    <t xml:space="preserve">귀농귀촌 </t>
    <phoneticPr fontId="43" type="noConversion"/>
  </si>
  <si>
    <t>지방행정주사, 지방농업주사</t>
    <phoneticPr fontId="43" type="noConversion"/>
  </si>
  <si>
    <t>떡산업육성</t>
    <phoneticPr fontId="43" type="noConversion"/>
  </si>
  <si>
    <t>지방농업주사, 지방농촌지도사</t>
    <phoneticPr fontId="43" type="noConversion"/>
  </si>
  <si>
    <t>기  술
보급과</t>
    <phoneticPr fontId="43" type="noConversion"/>
  </si>
  <si>
    <t>작물환경</t>
  </si>
  <si>
    <t>소득개발</t>
  </si>
  <si>
    <t>지방농업연구사</t>
    <phoneticPr fontId="43" type="noConversion"/>
  </si>
  <si>
    <t>농기계</t>
  </si>
  <si>
    <t>지방행정주사, 지방농업주사, 지방공업주사, 지방농촌지도사</t>
    <phoneticPr fontId="43" type="noConversion"/>
  </si>
  <si>
    <t>자원연구</t>
    <phoneticPr fontId="43" type="noConversion"/>
  </si>
  <si>
    <t>지방농업연구사</t>
    <phoneticPr fontId="43" type="noConversion"/>
  </si>
  <si>
    <t>관리</t>
  </si>
  <si>
    <t>지방행정주사, 지방공업주사, 지방환경주사</t>
    <phoneticPr fontId="43" type="noConversion"/>
  </si>
  <si>
    <t>상수도</t>
  </si>
  <si>
    <t>지방공업주사, 지방환경주사, 지방시설주사</t>
    <phoneticPr fontId="43" type="noConversion"/>
  </si>
  <si>
    <t>하수도운영</t>
    <phoneticPr fontId="43" type="noConversion"/>
  </si>
  <si>
    <t>지방공업주사, 지방환경주사, 지방시설주사</t>
    <phoneticPr fontId="43" type="noConversion"/>
  </si>
  <si>
    <t>하수도시설</t>
    <phoneticPr fontId="43" type="noConversion"/>
  </si>
  <si>
    <t>지방공업주사, 지방시설주사</t>
    <phoneticPr fontId="43" type="noConversion"/>
  </si>
  <si>
    <t>영광읍</t>
  </si>
  <si>
    <t>총무</t>
  </si>
  <si>
    <t>주민복지</t>
    <phoneticPr fontId="43" type="noConversion"/>
  </si>
  <si>
    <t>방문복지</t>
    <phoneticPr fontId="43" type="noConversion"/>
  </si>
  <si>
    <t>재무</t>
  </si>
  <si>
    <t>지방행정주사, 지방전산주사</t>
    <phoneticPr fontId="43" type="noConversion"/>
  </si>
  <si>
    <t>환경보호</t>
  </si>
  <si>
    <t>산업개발</t>
  </si>
  <si>
    <t>지방행정주사, 지방농업주사, 지방시설주사</t>
    <phoneticPr fontId="43" type="noConversion"/>
  </si>
  <si>
    <t>백수읍</t>
  </si>
  <si>
    <t>지방행정주사, 지방사회복지주사, 지방보건주사, 지방의료기술주사</t>
    <phoneticPr fontId="43" type="noConversion"/>
  </si>
  <si>
    <t>지방행정주사, 지방세무주사, 지방농업주사</t>
    <phoneticPr fontId="43" type="noConversion"/>
  </si>
  <si>
    <t>홍농읍</t>
  </si>
  <si>
    <t>지방행정주사, 지방세무주사, 지방사회복지주사</t>
    <phoneticPr fontId="43" type="noConversion"/>
  </si>
  <si>
    <t>대마면</t>
  </si>
  <si>
    <t>지방행정주사, 지방농업주사</t>
    <phoneticPr fontId="43" type="noConversion"/>
  </si>
  <si>
    <t>맞춤형복지</t>
  </si>
  <si>
    <t>지방행정주사, 지방사회복지주사, 지방농업주사</t>
    <phoneticPr fontId="43" type="noConversion"/>
  </si>
  <si>
    <t>지방행정주사, 지방농업주사, 지방녹지주사</t>
    <phoneticPr fontId="43" type="noConversion"/>
  </si>
  <si>
    <t>묘량면</t>
  </si>
  <si>
    <t>지방행정주사, 지방농업주사, 지방시설주사</t>
    <phoneticPr fontId="43" type="noConversion"/>
  </si>
  <si>
    <t>불갑면</t>
  </si>
  <si>
    <t>지방행정주사, 지방사무운영주사</t>
    <phoneticPr fontId="43" type="noConversion"/>
  </si>
  <si>
    <t>지방행정주사, 지방농업주사</t>
    <phoneticPr fontId="43" type="noConversion"/>
  </si>
  <si>
    <t>지방행정주사, 지방농업주사, 지방시설주사</t>
    <phoneticPr fontId="43" type="noConversion"/>
  </si>
  <si>
    <t>군서면</t>
  </si>
  <si>
    <t>지방행정주사, 지방농업주사, 지방보건주사</t>
    <phoneticPr fontId="43" type="noConversion"/>
  </si>
  <si>
    <t>지방행정주사, 지방농업주사, 지방시설주사</t>
    <phoneticPr fontId="43" type="noConversion"/>
  </si>
  <si>
    <t>군남면</t>
  </si>
  <si>
    <t>주민복지</t>
    <phoneticPr fontId="3" type="noConversion"/>
  </si>
  <si>
    <t>지방행정주사, 지방사회복지주사, 지방농업주사</t>
    <phoneticPr fontId="43" type="noConversion"/>
  </si>
  <si>
    <t>지방행정주사, 지방공업주사, 지방농업주사, 지방시설주사</t>
    <phoneticPr fontId="43" type="noConversion"/>
  </si>
  <si>
    <t>염산면</t>
  </si>
  <si>
    <t>지방행정주사, 지방농업주사</t>
    <phoneticPr fontId="43" type="noConversion"/>
  </si>
  <si>
    <t>지방행정주사, 지방사회복지주사, 지방간호주사</t>
    <phoneticPr fontId="43" type="noConversion"/>
  </si>
  <si>
    <t>지방행정주사, 지방사회복지주사, 지방보건주사, 지방간호주사</t>
    <phoneticPr fontId="43" type="noConversion"/>
  </si>
  <si>
    <t>법성면</t>
  </si>
  <si>
    <t>지방행정주사, 지방농업주사, 지방해양수산주사</t>
    <phoneticPr fontId="43" type="noConversion"/>
  </si>
  <si>
    <t>지방행정주사, 지방사회복지주사, 지방농업주사</t>
    <phoneticPr fontId="43" type="noConversion"/>
  </si>
  <si>
    <t>지방행정주사, 지방농업주사, 지방보건주사</t>
    <phoneticPr fontId="43" type="noConversion"/>
  </si>
  <si>
    <t>낙월면</t>
  </si>
  <si>
    <t>지방행정주사, 지방전산주사, 지방농업주사, 지방해양수산주사</t>
    <phoneticPr fontId="43" type="noConversion"/>
  </si>
  <si>
    <t>주민복지</t>
  </si>
  <si>
    <t>산업</t>
  </si>
  <si>
    <t>안마출장소장</t>
  </si>
  <si>
    <t>지방행정주사, 지방농업주사, 지방해양수산주사</t>
    <phoneticPr fontId="43" type="noConversion"/>
  </si>
  <si>
    <t>현      행</t>
    <phoneticPr fontId="3" type="noConversion"/>
  </si>
  <si>
    <t xml:space="preserve">［별표 7］ </t>
    <phoneticPr fontId="43" type="noConversion"/>
  </si>
  <si>
    <t xml:space="preserve">부서별 담당 및 담당의 직렬 명칭(제3조 관련) </t>
    <phoneticPr fontId="43" type="noConversion"/>
  </si>
  <si>
    <t>부   서  별</t>
    <phoneticPr fontId="43" type="noConversion"/>
  </si>
  <si>
    <t xml:space="preserve">담당 </t>
    <phoneticPr fontId="43" type="noConversion"/>
  </si>
  <si>
    <t>지방행정주사, 지방사회복지주사, 지방보건주사, 지방간호주사</t>
    <phoneticPr fontId="43" type="noConversion"/>
  </si>
  <si>
    <t>송무</t>
    <phoneticPr fontId="43" type="noConversion"/>
  </si>
  <si>
    <t>지방행정주사</t>
    <phoneticPr fontId="43" type="noConversion"/>
  </si>
  <si>
    <t>지방행정주사, 지방보건주사, 지방의료기술주사, 지방간호주사</t>
    <phoneticPr fontId="43" type="noConversion"/>
  </si>
  <si>
    <t>지방행정주사, 지방사회복지주사, 지방공업주사</t>
    <phoneticPr fontId="43" type="noConversion"/>
  </si>
  <si>
    <t xml:space="preserve">지적재조사 </t>
    <phoneticPr fontId="43" type="noConversion"/>
  </si>
  <si>
    <t>문화관광과</t>
    <phoneticPr fontId="43" type="noConversion"/>
  </si>
  <si>
    <t>지방행정주사, 지방공업주사, 지방녹지주사</t>
    <phoneticPr fontId="43" type="noConversion"/>
  </si>
  <si>
    <t>지방행정주사, 지방공업주사, 지방시설주사</t>
    <phoneticPr fontId="43" type="noConversion"/>
  </si>
  <si>
    <t>도서관장</t>
    <phoneticPr fontId="43" type="noConversion"/>
  </si>
  <si>
    <t>지방행정주사</t>
    <phoneticPr fontId="43" type="noConversion"/>
  </si>
  <si>
    <t>지방전산주사, 지방방송통신주사</t>
    <phoneticPr fontId="43" type="noConversion"/>
  </si>
  <si>
    <t>지방전문경력관 나군</t>
    <phoneticPr fontId="43" type="noConversion"/>
  </si>
  <si>
    <t>이모빌리티
산업과</t>
    <phoneticPr fontId="43" type="noConversion"/>
  </si>
  <si>
    <t>지방행정주사, 지방사회복지주사</t>
    <phoneticPr fontId="43" type="noConversion"/>
  </si>
  <si>
    <t>지방소득세외수입</t>
    <phoneticPr fontId="43" type="noConversion"/>
  </si>
  <si>
    <t>지방행정주사, 지방세무주사, 지방전산주사</t>
    <phoneticPr fontId="43" type="noConversion"/>
  </si>
  <si>
    <t>지방행정주사, 지방전산주사, 지방공업주사, 지방시설주사</t>
    <phoneticPr fontId="43" type="noConversion"/>
  </si>
  <si>
    <t>지방농업주사, 지방녹지주사, 지방시설주사</t>
    <phoneticPr fontId="43" type="noConversion"/>
  </si>
  <si>
    <t>지방행정주사, 지방녹지주사, 지방시설주사</t>
    <phoneticPr fontId="43" type="noConversion"/>
  </si>
  <si>
    <t>굴비천일염젓갈</t>
    <phoneticPr fontId="43" type="noConversion"/>
  </si>
  <si>
    <t>지방행정주사, 지방해양수산주사, 지방시설주사</t>
    <phoneticPr fontId="43" type="noConversion"/>
  </si>
  <si>
    <t>건설과</t>
    <phoneticPr fontId="43" type="noConversion"/>
  </si>
  <si>
    <t>도시환경과</t>
    <phoneticPr fontId="43" type="noConversion"/>
  </si>
  <si>
    <t>지방시설주사</t>
    <phoneticPr fontId="43" type="noConversion"/>
  </si>
  <si>
    <t>지방행정주사, 지방환경주사</t>
    <phoneticPr fontId="43" type="noConversion"/>
  </si>
  <si>
    <t>의정</t>
    <phoneticPr fontId="3" type="noConversion"/>
  </si>
  <si>
    <t>지방행정주사, 지방사회복지주사, 지방시설주사</t>
    <phoneticPr fontId="3" type="noConversion"/>
  </si>
  <si>
    <t>의약관리</t>
    <phoneticPr fontId="43" type="noConversion"/>
  </si>
  <si>
    <t>감염병관리</t>
    <phoneticPr fontId="43" type="noConversion"/>
  </si>
  <si>
    <t>지방보건주사, 지방식품위생주사, 지방의료기술주사, 지방간호주사</t>
    <phoneticPr fontId="43" type="noConversion"/>
  </si>
  <si>
    <t>감염병대응</t>
    <phoneticPr fontId="43" type="noConversion"/>
  </si>
  <si>
    <t>농  업
개발과</t>
    <phoneticPr fontId="43" type="noConversion"/>
  </si>
  <si>
    <t>인력육성</t>
    <phoneticPr fontId="3" type="noConversion"/>
  </si>
  <si>
    <t>귀농지원</t>
    <phoneticPr fontId="43" type="noConversion"/>
  </si>
  <si>
    <t>떡산업육성</t>
    <phoneticPr fontId="43" type="noConversion"/>
  </si>
  <si>
    <t>기  술
보급과</t>
    <phoneticPr fontId="43" type="noConversion"/>
  </si>
  <si>
    <t>지방농업주사, 지방농촌지도사</t>
    <phoneticPr fontId="43" type="noConversion"/>
  </si>
  <si>
    <t>자원연구</t>
    <phoneticPr fontId="43" type="noConversion"/>
  </si>
  <si>
    <t>지방행정주사, 지방공업주사, 지방환경주사</t>
    <phoneticPr fontId="43" type="noConversion"/>
  </si>
  <si>
    <t>지방공업주사, 지방환경주사, 지방시설주사</t>
    <phoneticPr fontId="43" type="noConversion"/>
  </si>
  <si>
    <t>하수도운영</t>
    <phoneticPr fontId="43" type="noConversion"/>
  </si>
  <si>
    <t>지방공업주사, 지방시설주사</t>
    <phoneticPr fontId="43" type="noConversion"/>
  </si>
  <si>
    <t>방문복지</t>
    <phoneticPr fontId="43" type="noConversion"/>
  </si>
  <si>
    <t>지방행정주사, 지방사회복지주사, 지방보건주사, 지방의료기술주사</t>
    <phoneticPr fontId="43" type="noConversion"/>
  </si>
  <si>
    <t>지방행정주사, 지방세무주사, 지방농업주사</t>
    <phoneticPr fontId="43" type="noConversion"/>
  </si>
  <si>
    <t>지방행정주사, 지방세무주사, 지방사회복지주사</t>
    <phoneticPr fontId="43" type="noConversion"/>
  </si>
  <si>
    <t>주민복지</t>
    <phoneticPr fontId="43" type="noConversion"/>
  </si>
  <si>
    <t>지방행정주사, 지방공업주사, 지방농업주사, 지방시설주사</t>
    <phoneticPr fontId="43" type="noConversion"/>
  </si>
  <si>
    <t>지방행정주사, 지방사회복지주사, 지방간호주사</t>
    <phoneticPr fontId="43" type="noConversion"/>
  </si>
  <si>
    <t>지방행정주사, 지방전산주사, 지방농업주사, 지방해양수산주사</t>
    <phoneticPr fontId="43" type="noConversion"/>
  </si>
  <si>
    <t>개   정   안</t>
    <phoneticPr fontId="3" type="noConversion"/>
  </si>
  <si>
    <t>신·구조문 대비표</t>
    <phoneticPr fontId="3" type="noConversion"/>
  </si>
  <si>
    <t>부서별</t>
    <phoneticPr fontId="43" type="noConversion"/>
  </si>
  <si>
    <t>담당</t>
    <phoneticPr fontId="43" type="noConversion"/>
  </si>
  <si>
    <t>분 장 사 무</t>
  </si>
  <si>
    <t>기    획</t>
  </si>
  <si>
    <t>송무</t>
  </si>
  <si>
    <t>인구일자리</t>
  </si>
  <si>
    <t>공무원 친절교육 및 방문민원 건강상담</t>
  </si>
  <si>
    <t>과 서무에 관한 사항</t>
  </si>
  <si>
    <t>과내 다른 담당에 속하지 않는 사무</t>
  </si>
  <si>
    <t>건축허가 및 사용승인</t>
  </si>
  <si>
    <t>주택건설 사업계획 승인 및 사용 승인</t>
  </si>
  <si>
    <t>공동주택 시설안전점검 사항</t>
  </si>
  <si>
    <t>공동주택 관리주체 지도감독</t>
  </si>
  <si>
    <t>입주자 대표회의 구성 및 활동에 관한 사항</t>
  </si>
  <si>
    <t>아파트 입주자 모집 공고</t>
  </si>
  <si>
    <t>임대주택 사업자 등록 및 관리</t>
  </si>
  <si>
    <t>불법 건축물 단속 및 건축물 멸실부처리와 주택철거 멸실 사실확인</t>
  </si>
  <si>
    <t>농어촌 주택개량사업</t>
  </si>
  <si>
    <t>소규모 건축신고</t>
  </si>
  <si>
    <t>빈집 정비사업 및 정보센터 운영 관리</t>
  </si>
  <si>
    <t>국민주택건설사업 및 자금 지원관리</t>
  </si>
  <si>
    <t>국민주택융자금 회수에 관한 업무</t>
  </si>
  <si>
    <t>국민주택 경매소송, 가압류, 인적조회 추진에 관한 업무</t>
  </si>
  <si>
    <t>건축행정 건실화대책 수립</t>
  </si>
  <si>
    <t>재해주택조사</t>
  </si>
  <si>
    <t>건축물 통계조사에 관한 업무</t>
  </si>
  <si>
    <t>대형 건축물 종합관리</t>
  </si>
  <si>
    <t>건축물 부설주차장 관리</t>
  </si>
  <si>
    <t>공작물 축조신고</t>
  </si>
  <si>
    <t>증축 등 변경신고</t>
  </si>
  <si>
    <t xml:space="preserve">취락지역안의 건축신고 </t>
  </si>
  <si>
    <t>건축물대장 기재신청 · 변경 및 관리업무</t>
  </si>
  <si>
    <t>건축물 일제조사</t>
  </si>
  <si>
    <t>가설 건축물 축조신고</t>
  </si>
  <si>
    <t>행복마을 조성 종합계획 수립 및 시행</t>
  </si>
  <si>
    <t>한옥보급 관련 정책수립 및 시행</t>
  </si>
  <si>
    <t>농어촌 한옥신축 및 개 · 보수 지원</t>
  </si>
  <si>
    <t>한옥부자재 생산업체 유치 및 육성</t>
  </si>
  <si>
    <t>한옥전문인력 양성 지원</t>
  </si>
  <si>
    <t>기타 건축 행정전반에 관한사항</t>
  </si>
  <si>
    <t>문화관광과</t>
  </si>
  <si>
    <t>도서관</t>
  </si>
  <si>
    <t>자치교육
단체</t>
  </si>
  <si>
    <t>원전외 발전사업자 기본지원사업 추진</t>
  </si>
  <si>
    <t>원전외 발전사업자 특별지원사업추진</t>
  </si>
  <si>
    <t>광업권 관련 업무</t>
  </si>
  <si>
    <t>석유 및 연탄 판매업 등록 · 신고 및 지도감독</t>
  </si>
  <si>
    <t>고압 및 액화석유가스 안전관리 및 수급계획</t>
  </si>
  <si>
    <t>고압 및 액화석유가스 인 · 허가 및 지도감독</t>
  </si>
  <si>
    <t>신재생에너지 보급 주택지원사업 추진</t>
  </si>
  <si>
    <t>전원개발 및 전화사업</t>
  </si>
  <si>
    <t>연료사용 실태조사</t>
  </si>
  <si>
    <t>신재생에너지 융복합 지원사업</t>
  </si>
  <si>
    <t>취약계층 에너지 복지사업</t>
  </si>
  <si>
    <t>서민․도서지역 가스시설 개선사업</t>
  </si>
  <si>
    <t>이모빌리티</t>
  </si>
  <si>
    <t>산업과</t>
  </si>
  <si>
    <t>전남체전TF</t>
  </si>
  <si>
    <t>전남체전 업무 기획 및 총괄</t>
  </si>
  <si>
    <t>전남체전 조직위원회 및 집행위원회 운영</t>
  </si>
  <si>
    <t>전남체전 종합상황실 설치 운영</t>
  </si>
  <si>
    <t>경기장 체육시설 안전점검 및 관리</t>
  </si>
  <si>
    <t>종목별 경기장 사용협의 및 확보</t>
  </si>
  <si>
    <t>종목별 경기용품 확보 및 운용</t>
  </si>
  <si>
    <t>자원봉사 및 경기운영요원 선발 · 배치 · 교육</t>
  </si>
  <si>
    <t>전남체전 종사자 인력관리</t>
  </si>
  <si>
    <t>시군 선수단 관리</t>
  </si>
  <si>
    <t>기타 전남체전 관련 업무 추진</t>
  </si>
  <si>
    <t>산림공원과</t>
  </si>
  <si>
    <t>양묘사업 및 채종림 조성관리</t>
  </si>
  <si>
    <t>산림용 묘목 및 종자관리, 종묘판매등록</t>
  </si>
  <si>
    <t>산림기본통계 및 임산물 수급 생산통계</t>
  </si>
  <si>
    <t>산림조합 지도 및 육성</t>
  </si>
  <si>
    <t>임업정책자금관리</t>
  </si>
  <si>
    <t>산주지도 및 임업기술 보급</t>
  </si>
  <si>
    <t>숲가꾸기사업 추진</t>
  </si>
  <si>
    <t>독림가 및 임업후계자 관리</t>
  </si>
  <si>
    <t>산촌 생태마을 조성 운영</t>
  </si>
  <si>
    <t>산림소득사업 지원 및 육성</t>
  </si>
  <si>
    <t>산림공간정보 시스템 운영관리</t>
  </si>
  <si>
    <t>산림입지조사</t>
  </si>
  <si>
    <t>기후변화 산림분야 대응</t>
  </si>
  <si>
    <t>임업기계장비의 보급 및 관리</t>
  </si>
  <si>
    <t>호두 등 지역특화림 조성 관리</t>
  </si>
  <si>
    <t>임산물 재해대책 추진</t>
  </si>
  <si>
    <t>단기임산물 재배자 교육</t>
  </si>
  <si>
    <t>백수해안도로 해당화꽃길 유지관리</t>
  </si>
  <si>
    <t>정금나무 산업화</t>
  </si>
  <si>
    <t>조경수, 분재, 난, 잔디 생산 · 유통 지원</t>
  </si>
  <si>
    <t>산림박물관 운영</t>
  </si>
  <si>
    <t>산림 내 밀원단지 조성 및 관리</t>
  </si>
  <si>
    <t>임산물 원산지 표시제 추진</t>
  </si>
  <si>
    <t xml:space="preserve">과내다른 담당에속하지않은업무 </t>
  </si>
  <si>
    <t>도시환경과</t>
  </si>
  <si>
    <t>건축물대장 기재사항 변경·정정에 관한 사항</t>
  </si>
  <si>
    <t>건축물대장 생성·전환·합병에 관한 사항</t>
  </si>
  <si>
    <t>공용건축물 협의에 관한 사항</t>
  </si>
  <si>
    <t>무허가 건축물 확인에 관한 사항</t>
  </si>
  <si>
    <t>부동산소유권 특별조치법 업무에 관한 사항</t>
  </si>
  <si>
    <t>건물등기필 통지서 정리에 관한 사항</t>
  </si>
  <si>
    <t>건물 등기촉탁에 관한 사항</t>
  </si>
  <si>
    <t>영광군 건축 조례 제·개정에 관한 사항</t>
  </si>
  <si>
    <t>분양건축물 입주자 모집 공고</t>
  </si>
  <si>
    <t>민영주택 분양 및 변경에 관한 사항</t>
  </si>
  <si>
    <t>주택조합 설립인가·변경·해산 등에 관한 사항</t>
  </si>
  <si>
    <t>공공주택건설에 관한 사항(행복·고령자 주택 등)</t>
  </si>
  <si>
    <t>공동주택 지원사업에 관한 사항</t>
  </si>
  <si>
    <t>공동주택 관리 지도·점검에 관한 사항</t>
  </si>
  <si>
    <t>불법 건축물 단속</t>
  </si>
  <si>
    <t>농어촌 주택개량 및 빈집정비에 관한 사항</t>
  </si>
  <si>
    <t>국민주택에 관한 사항</t>
  </si>
  <si>
    <t>주거기본법에 관한 사항</t>
  </si>
  <si>
    <t>건축위원회 및 공공건축심의 위원회 구성·운영에 관한 사항</t>
  </si>
  <si>
    <t>한옥마을 조성사업에 관한 사항(공공기반시설 제외)</t>
  </si>
  <si>
    <t>다중밀집건축물 붕괴 대형사고에 관한 사항</t>
  </si>
  <si>
    <t>영광군 공동주택 지원조례 개정에 관한 사항</t>
  </si>
  <si>
    <t>영광군 한옥지원 조례 개정에 관한 사항</t>
  </si>
  <si>
    <t>건축행정시스템 관리 및 운영(건축물대장 포함)</t>
  </si>
  <si>
    <t>건축물대장 일제정비에 관한 사항(농가주택 양성화 추진 포함)</t>
  </si>
  <si>
    <t>건축직이 없는 타부서의 공공건축물 용역 및 공사추진 지원</t>
  </si>
  <si>
    <t>보전임지 관리</t>
    <phoneticPr fontId="3" type="noConversion"/>
  </si>
  <si>
    <t>신·구조문 대비표</t>
    <phoneticPr fontId="43" type="noConversion"/>
  </si>
  <si>
    <t>현       행</t>
    <phoneticPr fontId="43" type="noConversion"/>
  </si>
  <si>
    <t>개  정  안</t>
    <phoneticPr fontId="43" type="noConversion"/>
  </si>
  <si>
    <t>[별표 8]</t>
    <phoneticPr fontId="43" type="noConversion"/>
  </si>
  <si>
    <t>1. 본청에 두는 담당별 분장사무</t>
    <phoneticPr fontId="43" type="noConversion"/>
  </si>
  <si>
    <t>부서별</t>
    <phoneticPr fontId="43" type="noConversion"/>
  </si>
  <si>
    <t>담당</t>
    <phoneticPr fontId="43" type="noConversion"/>
  </si>
  <si>
    <t xml:space="preserve"> 1 ~ 28 (생략)</t>
    <phoneticPr fontId="43" type="noConversion"/>
  </si>
  <si>
    <t xml:space="preserve"> 1 ~ 28 (현행과 같음)</t>
    <phoneticPr fontId="43" type="noConversion"/>
  </si>
  <si>
    <t xml:space="preserve"> 1 ~ 11 (생략)</t>
    <phoneticPr fontId="43" type="noConversion"/>
  </si>
  <si>
    <t xml:space="preserve"> 1 ~ 11 (현행과 같음)</t>
    <phoneticPr fontId="43" type="noConversion"/>
  </si>
  <si>
    <t xml:space="preserve"> 1 ~ 6 (생략)</t>
    <phoneticPr fontId="43" type="noConversion"/>
  </si>
  <si>
    <t xml:space="preserve"> 1 ~ 6 (현행과 같음)</t>
    <phoneticPr fontId="43" type="noConversion"/>
  </si>
  <si>
    <t>미래전략TF</t>
    <phoneticPr fontId="43" type="noConversion"/>
  </si>
  <si>
    <t xml:space="preserve"> 1 ~ 5 (생략)</t>
    <phoneticPr fontId="43" type="noConversion"/>
  </si>
  <si>
    <t xml:space="preserve"> 1 ~ 5 (현행과 같음)</t>
    <phoneticPr fontId="43" type="noConversion"/>
  </si>
  <si>
    <t>정책실</t>
    <phoneticPr fontId="43" type="noConversion"/>
  </si>
  <si>
    <t xml:space="preserve"> 1 ~ 21 (생략)</t>
    <phoneticPr fontId="43" type="noConversion"/>
  </si>
  <si>
    <t xml:space="preserve"> 1 ~ 21 (현행과 같음)</t>
    <phoneticPr fontId="43" type="noConversion"/>
  </si>
  <si>
    <t xml:space="preserve"> 1 ~ 14 (생략)</t>
    <phoneticPr fontId="43" type="noConversion"/>
  </si>
  <si>
    <t xml:space="preserve"> 1 ~ 14 (현행과 같음)</t>
    <phoneticPr fontId="43" type="noConversion"/>
  </si>
  <si>
    <t>청년지원</t>
    <phoneticPr fontId="43" type="noConversion"/>
  </si>
  <si>
    <t xml:space="preserve"> 1 ~ 19 (생략)</t>
    <phoneticPr fontId="43" type="noConversion"/>
  </si>
  <si>
    <t xml:space="preserve"> 1 ~ 19 (현행과 같음)</t>
    <phoneticPr fontId="43" type="noConversion"/>
  </si>
  <si>
    <t xml:space="preserve"> 1 ~ 13 (생략)</t>
    <phoneticPr fontId="43" type="noConversion"/>
  </si>
  <si>
    <t xml:space="preserve"> 1 ~ 13 (현행과 같음)</t>
    <phoneticPr fontId="43" type="noConversion"/>
  </si>
  <si>
    <t xml:space="preserve"> 1 ~ 27 (생략)</t>
    <phoneticPr fontId="43" type="noConversion"/>
  </si>
  <si>
    <t xml:space="preserve"> 1 ~ 27 (현행과 같음)</t>
    <phoneticPr fontId="43" type="noConversion"/>
  </si>
  <si>
    <t xml:space="preserve"> 1 ~ 24 (생략)</t>
    <phoneticPr fontId="43" type="noConversion"/>
  </si>
  <si>
    <t xml:space="preserve"> 1 ~ 24 (현행과 같음)</t>
    <phoneticPr fontId="43" type="noConversion"/>
  </si>
  <si>
    <t xml:space="preserve"> 1 ~ 26 (생략)</t>
    <phoneticPr fontId="43" type="noConversion"/>
  </si>
  <si>
    <t xml:space="preserve"> 1 ~ 26 (현행과 같음)</t>
    <phoneticPr fontId="43" type="noConversion"/>
  </si>
  <si>
    <t>지적재조사</t>
    <phoneticPr fontId="43" type="noConversion"/>
  </si>
  <si>
    <t xml:space="preserve"> 1 ~ 20 (생략)</t>
    <phoneticPr fontId="43" type="noConversion"/>
  </si>
  <si>
    <t xml:space="preserve"> 1 ~ 20 (현행과 같음)</t>
    <phoneticPr fontId="43" type="noConversion"/>
  </si>
  <si>
    <t xml:space="preserve"> 1 ~ 16 (생략)</t>
    <phoneticPr fontId="43" type="noConversion"/>
  </si>
  <si>
    <t xml:space="preserve"> 1 ~ 16 (현행과 같음)</t>
    <phoneticPr fontId="43" type="noConversion"/>
  </si>
  <si>
    <t xml:space="preserve"> 1 ~ 15 (생략)</t>
    <phoneticPr fontId="43" type="noConversion"/>
  </si>
  <si>
    <t xml:space="preserve"> 1 ~ 15 (현행과 같음)</t>
    <phoneticPr fontId="43" type="noConversion"/>
  </si>
  <si>
    <t xml:space="preserve"> 1 ~ 7 (생략)</t>
    <phoneticPr fontId="43" type="noConversion"/>
  </si>
  <si>
    <t xml:space="preserve"> 1 ~ 7 (현행과 같음)</t>
    <phoneticPr fontId="43" type="noConversion"/>
  </si>
  <si>
    <t>총무과</t>
    <phoneticPr fontId="43" type="noConversion"/>
  </si>
  <si>
    <t xml:space="preserve"> 1 ~ 17 (생략)</t>
    <phoneticPr fontId="43" type="noConversion"/>
  </si>
  <si>
    <t xml:space="preserve"> 1 ~ 17 (현행과 같음)</t>
    <phoneticPr fontId="43" type="noConversion"/>
  </si>
  <si>
    <t xml:space="preserve"> 1 ~ 12 (생략)</t>
    <phoneticPr fontId="43" type="noConversion"/>
  </si>
  <si>
    <t xml:space="preserve"> 1 ~ 12 (현행과 같음)</t>
    <phoneticPr fontId="43" type="noConversion"/>
  </si>
  <si>
    <t xml:space="preserve"> 1 ~ 51 (생략)</t>
    <phoneticPr fontId="43" type="noConversion"/>
  </si>
  <si>
    <t xml:space="preserve"> 1 ~ 51 (현행과 같음)</t>
    <phoneticPr fontId="43" type="noConversion"/>
  </si>
  <si>
    <t xml:space="preserve"> 1 ~ 29 (생략)</t>
    <phoneticPr fontId="43" type="noConversion"/>
  </si>
  <si>
    <t xml:space="preserve"> 1 ~ 29 (현행과 같음)</t>
    <phoneticPr fontId="43" type="noConversion"/>
  </si>
  <si>
    <t>경제에너지과</t>
    <phoneticPr fontId="43" type="noConversion"/>
  </si>
  <si>
    <t>에너지정책</t>
    <phoneticPr fontId="43" type="noConversion"/>
  </si>
  <si>
    <t>&lt;삭제&gt;</t>
  </si>
  <si>
    <t>도서 자가발전소 관리 운영</t>
    <phoneticPr fontId="43" type="noConversion"/>
  </si>
  <si>
    <t>도서민 자가발전 시설 및 유류 지원</t>
    <phoneticPr fontId="43" type="noConversion"/>
  </si>
  <si>
    <t>&lt;신설&gt;</t>
    <phoneticPr fontId="43" type="noConversion"/>
  </si>
  <si>
    <t>도민․군민발전소 조성사업</t>
    <phoneticPr fontId="43" type="noConversion"/>
  </si>
  <si>
    <t>신재생산업</t>
    <phoneticPr fontId="43" type="noConversion"/>
  </si>
  <si>
    <t xml:space="preserve">전기사업의 인가, 검사승인에 관한 사항 </t>
    <phoneticPr fontId="43" type="noConversion"/>
  </si>
  <si>
    <t>4차산업혁명, 친환경선박, 해양첨단로봇, ICT융복합사업에 관한 사항</t>
    <phoneticPr fontId="43" type="noConversion"/>
  </si>
  <si>
    <t>신소재산업에 관한 사항</t>
    <phoneticPr fontId="43" type="noConversion"/>
  </si>
  <si>
    <t>연구바이오산업에 관한 사항</t>
    <phoneticPr fontId="43" type="noConversion"/>
  </si>
  <si>
    <t>이모빌리티
정책</t>
  </si>
  <si>
    <t>이모빌리티
시설</t>
    <phoneticPr fontId="43" type="noConversion"/>
  </si>
  <si>
    <t xml:space="preserve"> 1 ~ 9 (생략)</t>
    <phoneticPr fontId="43" type="noConversion"/>
  </si>
  <si>
    <t xml:space="preserve"> 1 ~ 9 (현행과 같음)</t>
    <phoneticPr fontId="43" type="noConversion"/>
  </si>
  <si>
    <t>장애인복지</t>
    <phoneticPr fontId="43" type="noConversion"/>
  </si>
  <si>
    <t xml:space="preserve"> 1 ~ 23 (생략)</t>
    <phoneticPr fontId="43" type="noConversion"/>
  </si>
  <si>
    <t xml:space="preserve"> 1 ~ 23 (현행과 같음)</t>
    <phoneticPr fontId="43" type="noConversion"/>
  </si>
  <si>
    <t>지방소득
세외수입</t>
    <phoneticPr fontId="43" type="noConversion"/>
  </si>
  <si>
    <t>스포츠산업과</t>
    <phoneticPr fontId="43" type="noConversion"/>
  </si>
  <si>
    <t xml:space="preserve"> 1 ~ 8 (생략)</t>
    <phoneticPr fontId="43" type="noConversion"/>
  </si>
  <si>
    <t xml:space="preserve"> 1 ~ 8 (현행과 같음)</t>
    <phoneticPr fontId="43" type="noConversion"/>
  </si>
  <si>
    <t xml:space="preserve"> 1 ~ 39 (생략)</t>
    <phoneticPr fontId="43" type="noConversion"/>
  </si>
  <si>
    <t xml:space="preserve"> 1 ~ 39 (현행과 같음)</t>
    <phoneticPr fontId="43" type="noConversion"/>
  </si>
  <si>
    <t>농업유통과</t>
    <phoneticPr fontId="43" type="noConversion"/>
  </si>
  <si>
    <t>친환경농업</t>
    <phoneticPr fontId="43" type="noConversion"/>
  </si>
  <si>
    <t xml:space="preserve"> 1 ~ 44 (생략)</t>
    <phoneticPr fontId="43" type="noConversion"/>
  </si>
  <si>
    <t xml:space="preserve"> 1 ~ 44 (현행과 같음)</t>
    <phoneticPr fontId="43" type="noConversion"/>
  </si>
  <si>
    <t>원예축산과</t>
    <phoneticPr fontId="43" type="noConversion"/>
  </si>
  <si>
    <t xml:space="preserve"> 1 ~ 34 (생략)</t>
    <phoneticPr fontId="43" type="noConversion"/>
  </si>
  <si>
    <t xml:space="preserve"> 1 ~ 34 (현행과 같음)</t>
    <phoneticPr fontId="43" type="noConversion"/>
  </si>
  <si>
    <t xml:space="preserve"> 1 ~ 25 (생략)</t>
    <phoneticPr fontId="43" type="noConversion"/>
  </si>
  <si>
    <t xml:space="preserve"> 1 ~ 25 (현행과 같음)</t>
    <phoneticPr fontId="43" type="noConversion"/>
  </si>
  <si>
    <t xml:space="preserve"> 1 ~ 30 (생략)</t>
    <phoneticPr fontId="43" type="noConversion"/>
  </si>
  <si>
    <t xml:space="preserve"> 1 ~ 30 (현행과 같음)</t>
    <phoneticPr fontId="43" type="noConversion"/>
  </si>
  <si>
    <t>굴비천일염</t>
    <phoneticPr fontId="43" type="noConversion"/>
  </si>
  <si>
    <t>젓갈</t>
    <phoneticPr fontId="43" type="noConversion"/>
  </si>
  <si>
    <t>건설과</t>
    <phoneticPr fontId="43" type="noConversion"/>
  </si>
  <si>
    <t xml:space="preserve"> 1 ~ 18 (생략)</t>
    <phoneticPr fontId="43" type="noConversion"/>
  </si>
  <si>
    <t xml:space="preserve"> 1 ~ 18 (현행과 같음)</t>
    <phoneticPr fontId="43" type="noConversion"/>
  </si>
  <si>
    <t xml:space="preserve"> 1 ~ 17 (생략)</t>
    <phoneticPr fontId="3" type="noConversion"/>
  </si>
  <si>
    <t xml:space="preserve"> 1 ~ 17 (현행과 같음)</t>
    <phoneticPr fontId="3" type="noConversion"/>
  </si>
  <si>
    <t xml:space="preserve"> 1 ~ 14 (생략)</t>
    <phoneticPr fontId="3" type="noConversion"/>
  </si>
  <si>
    <t xml:space="preserve"> 1 ~ 14 (현행과 같음)</t>
    <phoneticPr fontId="3" type="noConversion"/>
  </si>
  <si>
    <t xml:space="preserve"> 1 ~ 20 (생략)</t>
    <phoneticPr fontId="43" type="noConversion"/>
  </si>
  <si>
    <t xml:space="preserve"> 1 ~ 13 (생략)</t>
    <phoneticPr fontId="43" type="noConversion"/>
  </si>
  <si>
    <t xml:space="preserve"> 1 ~ 13 (현행과 같음)</t>
    <phoneticPr fontId="43" type="noConversion"/>
  </si>
  <si>
    <t>공무원 친절교육</t>
  </si>
  <si>
    <t xml:space="preserve"> 15 ~ 21 (생략)</t>
    <phoneticPr fontId="43" type="noConversion"/>
  </si>
  <si>
    <t xml:space="preserve"> 15 ~ 21 (현행과 같음)</t>
    <phoneticPr fontId="43" type="noConversion"/>
  </si>
  <si>
    <t>&lt;삭제&gt;</t>
    <phoneticPr fontId="43" type="noConversion"/>
  </si>
  <si>
    <t>&lt;삭제&gt;</t>
    <phoneticPr fontId="43" type="noConversion"/>
  </si>
  <si>
    <t>건축물 부설주차장 설치에 관한 사항(건축허가·신고건 한정)</t>
    <phoneticPr fontId="43" type="noConversion"/>
  </si>
  <si>
    <t>개발행위 지도 및 준공에 관한 사항(건축허가·신고건 협의 관련)</t>
    <phoneticPr fontId="43" type="noConversion"/>
  </si>
  <si>
    <t>소유자 변경·정정에 관한 사항</t>
    <phoneticPr fontId="43" type="noConversion"/>
  </si>
  <si>
    <t>&lt;신     설&gt;</t>
    <phoneticPr fontId="43" type="noConversion"/>
  </si>
  <si>
    <t>국민주택기금 공채 모집 및 상환금 관리</t>
  </si>
  <si>
    <t>개발행위허가(건축물 관련) 및 준공 등 사후관리</t>
  </si>
  <si>
    <t>한옥지원조례 운영</t>
  </si>
  <si>
    <t>한옥마을 조성에 관한 사항(공공기반시설 제외)</t>
  </si>
  <si>
    <t>&lt;신설&gt;</t>
    <phoneticPr fontId="3" type="noConversion"/>
  </si>
  <si>
    <t>주택</t>
    <phoneticPr fontId="43" type="noConversion"/>
  </si>
  <si>
    <t xml:space="preserve"> 1 ~ 35 (생략)</t>
    <phoneticPr fontId="43" type="noConversion"/>
  </si>
  <si>
    <t xml:space="preserve"> 1 ~ 35 (현행과 같음)</t>
    <phoneticPr fontId="43" type="noConversion"/>
  </si>
  <si>
    <t xml:space="preserve"> 1 ~ 8 (생략)</t>
    <phoneticPr fontId="43" type="noConversion"/>
  </si>
  <si>
    <t xml:space="preserve"> 10 ~ 15 (생략)</t>
    <phoneticPr fontId="43" type="noConversion"/>
  </si>
  <si>
    <t>원전외 발전사업자 특별지원사업 추진</t>
    <phoneticPr fontId="43" type="noConversion"/>
  </si>
  <si>
    <r>
      <t>에너지</t>
    </r>
    <r>
      <rPr>
        <sz val="10"/>
        <rFont val="문체부 바탕체"/>
        <family val="1"/>
        <charset val="129"/>
      </rPr>
      <t xml:space="preserve">, </t>
    </r>
    <r>
      <rPr>
        <sz val="10"/>
        <rFont val="맑은 고딕"/>
        <family val="3"/>
        <charset val="129"/>
        <scheme val="minor"/>
      </rPr>
      <t>난방</t>
    </r>
    <r>
      <rPr>
        <sz val="10"/>
        <rFont val="문체부 바탕체"/>
        <family val="1"/>
        <charset val="129"/>
      </rPr>
      <t xml:space="preserve">, </t>
    </r>
    <r>
      <rPr>
        <sz val="10"/>
        <rFont val="맑은 고딕"/>
        <family val="3"/>
        <charset val="129"/>
        <scheme val="minor"/>
      </rPr>
      <t>연탄 바우처에 관한 사항</t>
    </r>
  </si>
  <si>
    <t>연구바이오산업에 관한 사항</t>
  </si>
  <si>
    <t>도민, 군민발전소 조성사업</t>
    <phoneticPr fontId="43" type="noConversion"/>
  </si>
  <si>
    <t xml:space="preserve"> 1 ~ 10 (생략)</t>
    <phoneticPr fontId="43" type="noConversion"/>
  </si>
  <si>
    <t xml:space="preserve"> 1 ~ 10 (현행과 같음)</t>
    <phoneticPr fontId="43" type="noConversion"/>
  </si>
  <si>
    <t xml:space="preserve"> 1 ~ 18 (생략)</t>
    <phoneticPr fontId="43" type="noConversion"/>
  </si>
  <si>
    <t xml:space="preserve"> 1 ~ 18 (현행과 같음)</t>
    <phoneticPr fontId="43" type="noConversion"/>
  </si>
  <si>
    <t xml:space="preserve"> 1 ~ 9 (생략)</t>
    <phoneticPr fontId="43" type="noConversion"/>
  </si>
  <si>
    <t xml:space="preserve"> 1 ~ 9 (현행과 같음)</t>
    <phoneticPr fontId="43" type="noConversion"/>
  </si>
  <si>
    <t xml:space="preserve"> 1 ~ 20 (생략)</t>
    <phoneticPr fontId="43" type="noConversion"/>
  </si>
  <si>
    <t xml:space="preserve"> 1 ~ 20 (현행과 같음)</t>
    <phoneticPr fontId="43" type="noConversion"/>
  </si>
  <si>
    <t xml:space="preserve"> 1 ~ 6 (생략)</t>
    <phoneticPr fontId="43" type="noConversion"/>
  </si>
  <si>
    <t xml:space="preserve"> 1 ~ 6 (현행과 같음)</t>
    <phoneticPr fontId="43" type="noConversion"/>
  </si>
  <si>
    <t xml:space="preserve"> 1 ~ 25 (생략)</t>
    <phoneticPr fontId="43" type="noConversion"/>
  </si>
  <si>
    <t xml:space="preserve"> 1 ~ 25 (현행과 같음)</t>
    <phoneticPr fontId="43" type="noConversion"/>
  </si>
  <si>
    <t xml:space="preserve"> 1 ~ 29 (생략)</t>
    <phoneticPr fontId="43" type="noConversion"/>
  </si>
  <si>
    <t xml:space="preserve"> 1 ~ 29 (현행과 같음)</t>
    <phoneticPr fontId="43" type="noConversion"/>
  </si>
  <si>
    <t>전남체전 관련 업무 추진</t>
    <phoneticPr fontId="3" type="noConversion"/>
  </si>
  <si>
    <t xml:space="preserve"> 1 ~ 28 (생략)</t>
    <phoneticPr fontId="43" type="noConversion"/>
  </si>
  <si>
    <t xml:space="preserve"> 1 ~ 28 (현행과 같음)</t>
    <phoneticPr fontId="43" type="noConversion"/>
  </si>
  <si>
    <t xml:space="preserve"> 1 ~ 19 (생략)</t>
    <phoneticPr fontId="43" type="noConversion"/>
  </si>
  <si>
    <t xml:space="preserve"> 1 ~ 19 (현행과 같음)</t>
    <phoneticPr fontId="43" type="noConversion"/>
  </si>
  <si>
    <t xml:space="preserve"> 1 ~ 26 (생략)</t>
    <phoneticPr fontId="43" type="noConversion"/>
  </si>
  <si>
    <t xml:space="preserve"> 1 ~ 26 (현행과 같음)</t>
    <phoneticPr fontId="43" type="noConversion"/>
  </si>
  <si>
    <t xml:space="preserve"> 1 ~ 5 (생략)</t>
    <phoneticPr fontId="43" type="noConversion"/>
  </si>
  <si>
    <t xml:space="preserve"> 1 ~ 5 (현행과 같음)</t>
    <phoneticPr fontId="43" type="noConversion"/>
  </si>
  <si>
    <t xml:space="preserve"> 1 ~ 4 (생략)</t>
    <phoneticPr fontId="43" type="noConversion"/>
  </si>
  <si>
    <t xml:space="preserve"> 1 ~ 4 (현행과 같음)</t>
    <phoneticPr fontId="43" type="noConversion"/>
  </si>
  <si>
    <t xml:space="preserve"> 1 ~ 8 (현행과 같음)</t>
    <phoneticPr fontId="43" type="noConversion"/>
  </si>
  <si>
    <t>[별표 9]</t>
    <phoneticPr fontId="43" type="noConversion"/>
  </si>
  <si>
    <t xml:space="preserve"> 1 ~ 22 (현행과 같음)</t>
    <phoneticPr fontId="43" type="noConversion"/>
  </si>
  <si>
    <t>보건정책과</t>
    <phoneticPr fontId="43" type="noConversion"/>
  </si>
  <si>
    <t>건강증진</t>
    <phoneticPr fontId="43" type="noConversion"/>
  </si>
  <si>
    <t>질병관리과</t>
    <phoneticPr fontId="43" type="noConversion"/>
  </si>
  <si>
    <t>방문보건</t>
    <phoneticPr fontId="43" type="noConversion"/>
  </si>
  <si>
    <t>농업기술센터</t>
    <phoneticPr fontId="43" type="noConversion"/>
  </si>
  <si>
    <t>지도기획</t>
    <phoneticPr fontId="43" type="noConversion"/>
  </si>
  <si>
    <t>농업개발과</t>
    <phoneticPr fontId="43" type="noConversion"/>
  </si>
  <si>
    <t>농업인 교육훈련 계획수립 및 조정</t>
  </si>
  <si>
    <t>새해 농업인 실용교육 추진</t>
  </si>
  <si>
    <t>여름철 현장영농기술교육 추진</t>
  </si>
  <si>
    <t>품목별 단기교육 추진</t>
  </si>
  <si>
    <t>농산물 우수관리제도(GAP) 농업인 교육</t>
  </si>
  <si>
    <t>농업인대학 운영</t>
  </si>
  <si>
    <t>중앙 및 도단위 농업인 교육 참가 지도</t>
  </si>
  <si>
    <t>산업기능요원 관리 및 영농정착 지원</t>
  </si>
  <si>
    <t>후계농업경영인 경영실태조사 및 확인</t>
  </si>
  <si>
    <t>후계농업경영인 사업추진확인</t>
  </si>
  <si>
    <t>도시민 농촌유치 지원사업 및 홍보에 관한사항</t>
  </si>
  <si>
    <t>도시민 군내 거주를 위한 유치계획 수립시행(시설사업 제외)</t>
  </si>
  <si>
    <t>이주희망자, 이주자에 대한 D/B구축 및 관리</t>
  </si>
  <si>
    <t>귀농인의 집, 한옥체험관 운영 및 관리</t>
  </si>
  <si>
    <t>귀농귀촌 지원센터 및 귀농귀촌인 관련단체 육성지원</t>
  </si>
  <si>
    <t>귀농인 농가주택 수리비 지원사업</t>
  </si>
  <si>
    <t>귀농인 현장실습교육 추진</t>
  </si>
  <si>
    <t>농업경영인회 육성 및 교육</t>
  </si>
  <si>
    <t>청년농업인 영농정착 및 기타 청년 지원사업</t>
  </si>
  <si>
    <t>영광군 귀농어귀촌 위원회 운영</t>
  </si>
  <si>
    <t>귀농 농업창업 및 주택구입 지원사업(융자)</t>
  </si>
  <si>
    <t>4-H회 육성 및 교육</t>
  </si>
  <si>
    <t>4-H회 과제활동 지원</t>
  </si>
  <si>
    <t>농촌지도자회 육성 및 교육</t>
  </si>
  <si>
    <t>기술보급과</t>
    <phoneticPr fontId="43" type="noConversion"/>
  </si>
  <si>
    <t>농기계</t>
    <phoneticPr fontId="43" type="noConversion"/>
  </si>
  <si>
    <t>신·구조문 대비표</t>
    <phoneticPr fontId="43" type="noConversion"/>
  </si>
  <si>
    <t>현       행</t>
    <phoneticPr fontId="43" type="noConversion"/>
  </si>
  <si>
    <t>[별표 10]</t>
    <phoneticPr fontId="43" type="noConversion"/>
  </si>
  <si>
    <t>3. 사업소의 담당별 분장사무</t>
    <phoneticPr fontId="43" type="noConversion"/>
  </si>
  <si>
    <t>담당</t>
    <phoneticPr fontId="43" type="noConversion"/>
  </si>
  <si>
    <t>상하수도</t>
    <phoneticPr fontId="43" type="noConversion"/>
  </si>
  <si>
    <t>관리</t>
    <phoneticPr fontId="43" type="noConversion"/>
  </si>
  <si>
    <t xml:space="preserve"> 1 ~ 8 (생략)</t>
    <phoneticPr fontId="43" type="noConversion"/>
  </si>
  <si>
    <t>관리</t>
    <phoneticPr fontId="43" type="noConversion"/>
  </si>
  <si>
    <t xml:space="preserve"> 1 ~ 8 (현행과 같음)</t>
    <phoneticPr fontId="43" type="noConversion"/>
  </si>
  <si>
    <t>사업소</t>
    <phoneticPr fontId="43" type="noConversion"/>
  </si>
  <si>
    <t>상수도</t>
    <phoneticPr fontId="43" type="noConversion"/>
  </si>
  <si>
    <t xml:space="preserve"> 1 ~ 15 (생략)</t>
    <phoneticPr fontId="43" type="noConversion"/>
  </si>
  <si>
    <t>상수도</t>
    <phoneticPr fontId="43" type="noConversion"/>
  </si>
  <si>
    <t xml:space="preserve"> 1 ~ 15 (현행과 같음)</t>
    <phoneticPr fontId="43" type="noConversion"/>
  </si>
  <si>
    <t>하수도운영</t>
    <phoneticPr fontId="43" type="noConversion"/>
  </si>
  <si>
    <t>신·구조문 대비표</t>
    <phoneticPr fontId="43" type="noConversion"/>
  </si>
  <si>
    <t>현       행</t>
    <phoneticPr fontId="43" type="noConversion"/>
  </si>
  <si>
    <t>개  정  안</t>
    <phoneticPr fontId="43" type="noConversion"/>
  </si>
  <si>
    <t>[별표 11]</t>
    <phoneticPr fontId="43" type="noConversion"/>
  </si>
  <si>
    <t>[별표 11]</t>
    <phoneticPr fontId="43" type="noConversion"/>
  </si>
  <si>
    <t>4. 읍면 담당별 분장사무표</t>
    <phoneticPr fontId="43" type="noConversion"/>
  </si>
  <si>
    <t>4. 읍면 담당별 분장사무표</t>
    <phoneticPr fontId="43" type="noConversion"/>
  </si>
  <si>
    <t>(영광읍)</t>
    <phoneticPr fontId="43" type="noConversion"/>
  </si>
  <si>
    <t>담당</t>
    <phoneticPr fontId="43" type="noConversion"/>
  </si>
  <si>
    <t>총무</t>
    <phoneticPr fontId="43" type="noConversion"/>
  </si>
  <si>
    <t>총무</t>
    <phoneticPr fontId="43" type="noConversion"/>
  </si>
  <si>
    <t>조건부수급자 관리 및 자활지원계획 수립 및 시행</t>
  </si>
  <si>
    <t>조건부수급자 조건이행여부 확인 및 생계급여 연계처리</t>
  </si>
  <si>
    <t>자활사업자 및 사업장 관리</t>
  </si>
  <si>
    <t>경로당 관리</t>
  </si>
  <si>
    <t>홀로사는 노인 관리</t>
  </si>
  <si>
    <t>영유아복지(보육료, 유아학비, 양육수당) 신청 및 관리</t>
  </si>
  <si>
    <t>저소득 한부모가족 신청 및 대상자 관리</t>
  </si>
  <si>
    <t>장애인등록증, 자동차 표지 발급 및 관리</t>
  </si>
  <si>
    <t>기타 장애인복지에 관한사항</t>
  </si>
  <si>
    <t>개장신고</t>
  </si>
  <si>
    <t>복지급여 대상자 각종 증명서 발급</t>
  </si>
  <si>
    <t>재 무</t>
  </si>
  <si>
    <t>민 원</t>
  </si>
  <si>
    <t xml:space="preserve"> 1 ~ 6 (생략)</t>
    <phoneticPr fontId="43" type="noConversion"/>
  </si>
  <si>
    <t xml:space="preserve"> 1 ~ 6 (현행과 같음)</t>
    <phoneticPr fontId="43" type="noConversion"/>
  </si>
  <si>
    <t xml:space="preserve"> 1 ~ 11 (현행과 같음)</t>
    <phoneticPr fontId="43" type="noConversion"/>
  </si>
  <si>
    <t>환경실무원 관리 감독</t>
    <phoneticPr fontId="43" type="noConversion"/>
  </si>
  <si>
    <t>(백수읍)</t>
    <phoneticPr fontId="43" type="noConversion"/>
  </si>
  <si>
    <t>(백수읍)</t>
    <phoneticPr fontId="43" type="noConversion"/>
  </si>
  <si>
    <t>담당</t>
  </si>
  <si>
    <t>총 무</t>
  </si>
  <si>
    <t>참전·보훈명예수당 대상자 신청 및 관리</t>
    <phoneticPr fontId="43" type="noConversion"/>
  </si>
  <si>
    <t>의료급여일수 연장 및 선택의료기관 신청 및 관리</t>
    <phoneticPr fontId="43" type="noConversion"/>
  </si>
  <si>
    <t>노인일자리 및 사회활동 지원사업 신청 접수 및 사업장 관리</t>
    <phoneticPr fontId="43" type="noConversion"/>
  </si>
  <si>
    <t>노인맞춤돌봄서비스 대상자 발굴 및 신청 접수</t>
    <phoneticPr fontId="43" type="noConversion"/>
  </si>
  <si>
    <t>노인돌보미 대상자 수혜자 발굴 조사(바우처 사업)</t>
  </si>
  <si>
    <t>아동복지 관련 업무</t>
    <phoneticPr fontId="43" type="noConversion"/>
  </si>
  <si>
    <t>장애인등록 신청 접수 및 사후관리</t>
    <phoneticPr fontId="43" type="noConversion"/>
  </si>
  <si>
    <t>장애인 활동지원사업 신청 접수 및 대상자 발굴</t>
    <phoneticPr fontId="43" type="noConversion"/>
  </si>
  <si>
    <t>청소년복지 관련 업무</t>
    <phoneticPr fontId="43" type="noConversion"/>
  </si>
  <si>
    <t>중증장애인 돌보미 수혜자 발굴 조사(바우처 사업)</t>
  </si>
  <si>
    <t>결식 아동 급식대상자 발굴 및 사후관리</t>
    <phoneticPr fontId="43" type="noConversion"/>
  </si>
  <si>
    <t>자연정화활동</t>
  </si>
  <si>
    <t>청소 및 쓰레기매립장 관리</t>
  </si>
  <si>
    <t>쓰레기 불법투기 방지 및 지도</t>
  </si>
  <si>
    <t>꽃길조성 및 국토공원화사업 추진</t>
  </si>
  <si>
    <t>복지부 중앙콜센터(이관콜) 업무</t>
  </si>
  <si>
    <t>기타 환경보호업무에 관한 사항</t>
  </si>
  <si>
    <t>공중화장실 유지 관리</t>
  </si>
  <si>
    <t>지역자원의 발굴 및 관리</t>
  </si>
  <si>
    <t>방문복지</t>
    <phoneticPr fontId="43" type="noConversion"/>
  </si>
  <si>
    <t>주민 생애전환기, 위기가구, 돌봄 필요대상 방문상담</t>
  </si>
  <si>
    <t>초기상담 후 복지서비스 종합안내(종합상담)</t>
  </si>
  <si>
    <t>옥당골 결연사업 추진 등</t>
  </si>
  <si>
    <t>긴급지원 대상자 발굴</t>
  </si>
  <si>
    <t>기부문화 활성화 및 기부물품 전달</t>
  </si>
  <si>
    <t>재가 주민 건강관리 및 의료자원 연계</t>
  </si>
  <si>
    <t>마을복지계획 수립 및 지역사회보장협의체 교육</t>
  </si>
  <si>
    <t>지역네트워크 구성 및 관리(인적ㆍ물적안전망 형성 지원)</t>
  </si>
  <si>
    <t>보건소 내ㆍ외 자원 서비스 연계 추진</t>
  </si>
  <si>
    <t>주민 보건교육 및 보건사업 안내</t>
  </si>
  <si>
    <t>맞춤형 건강상담 및 건강서비스 제공</t>
    <phoneticPr fontId="43" type="noConversion"/>
  </si>
  <si>
    <t>건강취약계층 발굴 및 지원</t>
    <phoneticPr fontId="43" type="noConversion"/>
  </si>
  <si>
    <t>복지위원 관리 및 운영</t>
    <phoneticPr fontId="43" type="noConversion"/>
  </si>
  <si>
    <t>단전단수, 건강보험료 체납자가구, 빈곤가정 등 취약계층 일제조사</t>
    <phoneticPr fontId="43" type="noConversion"/>
  </si>
  <si>
    <t>각종 복지 지원대상자 발굴 및 선정</t>
    <phoneticPr fontId="43" type="noConversion"/>
  </si>
  <si>
    <t>이웃돕기 성금 및 위문품 전달</t>
  </si>
  <si>
    <t>복지사각지대 발굴 및 찾아가는 복지상담</t>
  </si>
  <si>
    <t>지역사회보장협의체 관리·운영</t>
  </si>
  <si>
    <t>통합사례대상자 상담 및 지원</t>
    <phoneticPr fontId="43" type="noConversion"/>
  </si>
  <si>
    <t>통합사례회의운영</t>
  </si>
  <si>
    <t xml:space="preserve"> 1 ~ 6 (생략)</t>
    <phoneticPr fontId="43" type="noConversion"/>
  </si>
  <si>
    <t xml:space="preserve"> 1 ~ 6 (현행과 같음)</t>
    <phoneticPr fontId="43" type="noConversion"/>
  </si>
  <si>
    <t>(홍농읍)</t>
    <phoneticPr fontId="43" type="noConversion"/>
  </si>
  <si>
    <t>(홍농읍)</t>
    <phoneticPr fontId="43" type="noConversion"/>
  </si>
  <si>
    <t>지역사회서비스 투자사업 신청 및 관리</t>
    <phoneticPr fontId="43" type="noConversion"/>
  </si>
  <si>
    <t>장애인일자리 사업 신청 및 근무관리</t>
    <phoneticPr fontId="43" type="noConversion"/>
  </si>
  <si>
    <t>목욕이용권 신청 및 관리</t>
    <phoneticPr fontId="43" type="noConversion"/>
  </si>
  <si>
    <t>화장장려금 신청 접수</t>
    <phoneticPr fontId="43" type="noConversion"/>
  </si>
  <si>
    <t>맞춤형 건강상담 및 건강서비스 제공</t>
    <phoneticPr fontId="43" type="noConversion"/>
  </si>
  <si>
    <t>건강취약계층 발굴 및 지원</t>
    <phoneticPr fontId="43" type="noConversion"/>
  </si>
  <si>
    <t>각종 복지 지원대상자 발굴 및 선정</t>
    <phoneticPr fontId="43" type="noConversion"/>
  </si>
  <si>
    <t>(대마면, 묘량면, 불갑면, 군서면)</t>
    <phoneticPr fontId="43" type="noConversion"/>
  </si>
  <si>
    <t>(군남면, 법성면)</t>
    <phoneticPr fontId="43" type="noConversion"/>
  </si>
  <si>
    <t>주민복지</t>
    <phoneticPr fontId="43" type="noConversion"/>
  </si>
  <si>
    <t>(염산면)</t>
    <phoneticPr fontId="43" type="noConversion"/>
  </si>
  <si>
    <t>(낙월면)</t>
    <phoneticPr fontId="43" type="noConversion"/>
  </si>
  <si>
    <t xml:space="preserve"> 1 ~ 32 (생략)</t>
    <phoneticPr fontId="43" type="noConversion"/>
  </si>
  <si>
    <t xml:space="preserve"> 1 ~ 32 (현행과 같음)</t>
    <phoneticPr fontId="43" type="noConversion"/>
  </si>
  <si>
    <t>안마출장소</t>
  </si>
  <si>
    <t xml:space="preserve"> 1 ~ 7 (생략)</t>
    <phoneticPr fontId="43" type="noConversion"/>
  </si>
  <si>
    <t xml:space="preserve"> 1 ~ 7 (현행과 같음)</t>
    <phoneticPr fontId="43" type="noConversion"/>
  </si>
  <si>
    <t>신·구조문 대비표</t>
    <phoneticPr fontId="43" type="noConversion"/>
  </si>
  <si>
    <t>개  정  안</t>
    <phoneticPr fontId="43" type="noConversion"/>
  </si>
  <si>
    <t>2. 직속기관의 담당별 분장사무</t>
    <phoneticPr fontId="43" type="noConversion"/>
  </si>
  <si>
    <t>2. 직속기관의 담당별 분장사무</t>
    <phoneticPr fontId="43" type="noConversion"/>
  </si>
  <si>
    <t>보건소</t>
    <phoneticPr fontId="43" type="noConversion"/>
  </si>
  <si>
    <t>보건행정</t>
    <phoneticPr fontId="43" type="noConversion"/>
  </si>
  <si>
    <t xml:space="preserve"> 1 ~ 22 (생략)</t>
    <phoneticPr fontId="43" type="noConversion"/>
  </si>
  <si>
    <t xml:space="preserve"> 1 ~ 23 (생략)</t>
    <phoneticPr fontId="43" type="noConversion"/>
  </si>
  <si>
    <t xml:space="preserve"> 1 ~ 23 (현행과 같음)</t>
    <phoneticPr fontId="43" type="noConversion"/>
  </si>
  <si>
    <t xml:space="preserve"> 1 ~ 14 (생략)</t>
    <phoneticPr fontId="43" type="noConversion"/>
  </si>
  <si>
    <t xml:space="preserve"> 1 ~ 14 (현행과 같음)</t>
    <phoneticPr fontId="43" type="noConversion"/>
  </si>
  <si>
    <t xml:space="preserve"> 1 ~ 16 (생략)</t>
    <phoneticPr fontId="43" type="noConversion"/>
  </si>
  <si>
    <t xml:space="preserve"> 1 ~ 16 (현행과 같음)</t>
    <phoneticPr fontId="43" type="noConversion"/>
  </si>
  <si>
    <t xml:space="preserve"> 1 ~ 18 (생략)</t>
    <phoneticPr fontId="43" type="noConversion"/>
  </si>
  <si>
    <t>정신보건</t>
    <phoneticPr fontId="43" type="noConversion"/>
  </si>
  <si>
    <t xml:space="preserve"> 1 ~ 19 (생략)</t>
    <phoneticPr fontId="43" type="noConversion"/>
  </si>
  <si>
    <t xml:space="preserve"> 1 ~ 19 (현행과 같음)</t>
    <phoneticPr fontId="43" type="noConversion"/>
  </si>
  <si>
    <t xml:space="preserve"> 1 ~ 11 (생략)</t>
    <phoneticPr fontId="43" type="noConversion"/>
  </si>
  <si>
    <t xml:space="preserve">귀농 · 귀촌인 지원사업 </t>
    <phoneticPr fontId="43" type="noConversion"/>
  </si>
  <si>
    <t>귀농 · 귀촌인 교육 및 상담</t>
    <phoneticPr fontId="43" type="noConversion"/>
  </si>
  <si>
    <t>귀농귀촌 유치지원사업</t>
    <phoneticPr fontId="43" type="noConversion"/>
  </si>
  <si>
    <t>도시민 유치를 위한 귀농귀촌 홍보에 관한 사항</t>
    <phoneticPr fontId="43" type="noConversion"/>
  </si>
  <si>
    <t xml:space="preserve">기타 귀농 · 귀촌업무에 관한사항 </t>
    <phoneticPr fontId="43" type="noConversion"/>
  </si>
  <si>
    <t>경영실습임대농장 조성 및 운영</t>
    <phoneticPr fontId="43" type="noConversion"/>
  </si>
  <si>
    <t>농촌(전남)에서 살아보기 등 도시민 유치 귀농체험 교육</t>
    <phoneticPr fontId="43" type="noConversion"/>
  </si>
  <si>
    <t>귀농인과 지역민 융화를 위한 교육 및 프로그램 운영</t>
    <phoneticPr fontId="43" type="noConversion"/>
  </si>
  <si>
    <t>떡산업육성</t>
    <phoneticPr fontId="43" type="noConversion"/>
  </si>
  <si>
    <t>작물환경</t>
    <phoneticPr fontId="43" type="noConversion"/>
  </si>
  <si>
    <t>소득개발</t>
    <phoneticPr fontId="43" type="noConversion"/>
  </si>
  <si>
    <t xml:space="preserve"> 1 ~ 12 (생략)</t>
    <phoneticPr fontId="43" type="noConversion"/>
  </si>
  <si>
    <t xml:space="preserve"> 1 ~ 12 (현행과 같음)</t>
    <phoneticPr fontId="43" type="noConversion"/>
  </si>
  <si>
    <t>농업기술 연구, 개발, 보급의 종합기획 조정</t>
  </si>
  <si>
    <t>농촌지도사업계획 수립 및 평가</t>
  </si>
  <si>
    <t>예산 · 회계 운영 및 전도자금 관리</t>
    <phoneticPr fontId="43" type="noConversion"/>
  </si>
  <si>
    <t>각종 계약체결 업무</t>
  </si>
  <si>
    <t>공무원 복무관리</t>
  </si>
  <si>
    <t>장비 · 시설 및 물품관리</t>
    <phoneticPr fontId="43" type="noConversion"/>
  </si>
  <si>
    <t>읍면 농업인상담소에 관한 사항</t>
  </si>
  <si>
    <t>지도공무원 전문화 및 특기별 지도인력 관리</t>
  </si>
  <si>
    <t>농업시책 및 기술공보</t>
  </si>
  <si>
    <t>농업산학협동심의회 운영</t>
  </si>
  <si>
    <t>농업박람회 참가 및 홍보</t>
  </si>
  <si>
    <t>민속유물관 운영 및 관리</t>
  </si>
  <si>
    <t>강소농 선정 및 역량강화 교육</t>
  </si>
  <si>
    <t>강소농 모델농가 육성사업 추진</t>
  </si>
  <si>
    <t>강소농 육성 컨설팅 및 사이트 관리</t>
  </si>
  <si>
    <t>청사관리</t>
  </si>
  <si>
    <t>소내서무, 문서수발, 관인관리 및 문서고 관리</t>
  </si>
  <si>
    <t>지도차량 운행 및 관리</t>
  </si>
  <si>
    <t>타 실과 업무 협조</t>
  </si>
  <si>
    <t>농업기술센터 타과 담당에 속하지 아니하는 사항</t>
  </si>
  <si>
    <t>농가 경영진단 및 처방</t>
  </si>
  <si>
    <t>농산물 소득조사 분석</t>
  </si>
  <si>
    <t>농업기술정보 D/B화</t>
  </si>
  <si>
    <t>농업인 정보화교육장 운영</t>
  </si>
  <si>
    <t>농업인 정보화 교육 수요조사 및 교육추진</t>
  </si>
  <si>
    <t>농업기술센터 홈페이지 운영</t>
  </si>
  <si>
    <t>농업인 e- 비즈니스 활성화 지원</t>
  </si>
  <si>
    <t>농업경영개선에 관한 사항</t>
  </si>
  <si>
    <t>예산 · 회계 운영 및 전도자금 관리</t>
    <phoneticPr fontId="43" type="noConversion"/>
  </si>
  <si>
    <t>농촌여성학습단체 생활개선회 육성</t>
  </si>
  <si>
    <t>생활개선회 과제활동지원</t>
  </si>
  <si>
    <t>여성 농업인 교육</t>
  </si>
  <si>
    <t>품목별 농업인조직체 육성</t>
  </si>
  <si>
    <t>인력육성</t>
    <phoneticPr fontId="43" type="noConversion"/>
  </si>
  <si>
    <t>지역특화품목 현장컨설팅 교육</t>
    <phoneticPr fontId="43" type="noConversion"/>
  </si>
  <si>
    <t>농업경영인회 육성 및 교육</t>
    <phoneticPr fontId="43" type="noConversion"/>
  </si>
  <si>
    <t>경영실습임대농장 조성 및 운영</t>
    <phoneticPr fontId="43" type="noConversion"/>
  </si>
  <si>
    <t>강소농 선정 및 역량강화 교육</t>
    <phoneticPr fontId="43" type="noConversion"/>
  </si>
  <si>
    <t>만곡미디어제작소 운영</t>
    <phoneticPr fontId="43" type="noConversion"/>
  </si>
  <si>
    <t>귀농지원</t>
    <phoneticPr fontId="43" type="noConversion"/>
  </si>
  <si>
    <t>농촌생활개선사업의 계획 및 평가</t>
  </si>
  <si>
    <t>농촌여성 농외소득활동 지원</t>
  </si>
  <si>
    <t>향토음식 자원화사업</t>
  </si>
  <si>
    <t>농산물종합가공센터 운영 및 교육</t>
  </si>
  <si>
    <t>지역 농산물 가공기술 표준화 사업</t>
  </si>
  <si>
    <t>농촌교육농장 육성 및 체험활동 지도</t>
  </si>
  <si>
    <t>농작업 안전모델 시범사업</t>
  </si>
  <si>
    <t>농작업 환경개선 편이장비 시범사업</t>
  </si>
  <si>
    <t>농촌건강장수마을지도</t>
  </si>
  <si>
    <t>농촌노인 사회활동 역량개발</t>
  </si>
  <si>
    <t>생활과학실 운영관리</t>
  </si>
  <si>
    <t>농산물가공 시험연구</t>
  </si>
  <si>
    <t>식생활 개선교육</t>
  </si>
  <si>
    <t>기타 농촌자원업무에 관한 사항</t>
  </si>
  <si>
    <t>떡산업육성 계획수립 및 조정</t>
  </si>
  <si>
    <t>영광모싯잎송편 홍보</t>
  </si>
  <si>
    <t>영광모싯잎송편 특구 지정 및 활성화</t>
  </si>
  <si>
    <t>영광모싯잎송편 지리적표시제 지원</t>
  </si>
  <si>
    <t>영광모싯잎송편 활성화지원사업</t>
  </si>
  <si>
    <t>떡전문가양성 및 상품화 기술교육</t>
  </si>
  <si>
    <t xml:space="preserve">떡산학연협력단 운영 </t>
  </si>
  <si>
    <t>떡전시회 추진</t>
  </si>
  <si>
    <t>농산물가공 시범사업 추진</t>
  </si>
  <si>
    <t>농촌자원활동 소득화 기술지도</t>
  </si>
  <si>
    <t>농산물 가공기술 소규모창업교육</t>
  </si>
  <si>
    <t>&lt;삭제&gt;</t>
    <phoneticPr fontId="43" type="noConversion"/>
  </si>
  <si>
    <t>농산물 종합 가공실 및 교육장 운영</t>
    <phoneticPr fontId="43" type="noConversion"/>
  </si>
  <si>
    <t xml:space="preserve"> 고구마 조직배양묘 증식</t>
    <phoneticPr fontId="43" type="noConversion"/>
  </si>
  <si>
    <t>동부 국내외 연구과제 추진</t>
  </si>
  <si>
    <t>맥류 재배기술 보급</t>
  </si>
  <si>
    <t>맥류 연구과제 추진</t>
  </si>
  <si>
    <t>국산동부 증식 및 재배기술 보급</t>
  </si>
  <si>
    <t>보리 증식포 운영</t>
  </si>
  <si>
    <t>친환경 토양검정 및 시비 처방서 발급</t>
  </si>
  <si>
    <t>토양개량제 및 논 · 밭 직불제 토양검사</t>
    <phoneticPr fontId="43" type="noConversion"/>
  </si>
  <si>
    <t>쌀품질관리실 운영(쌀 품위 및 품종분석, 혼입률 검사 등)</t>
    <phoneticPr fontId="43" type="noConversion"/>
  </si>
  <si>
    <t>가축분뇨 액비 분석 및 처방서 발급</t>
  </si>
  <si>
    <t>가축분뇨 퇴비 부숙도 검사</t>
  </si>
  <si>
    <t>녹비작물 재배 및 시비법 지도</t>
  </si>
  <si>
    <t>농작물 병해충 예찰 및 방제 기술보급</t>
  </si>
  <si>
    <t>돌발,검역병해충 예찰 및 방제</t>
  </si>
  <si>
    <t>벼 병해충 예찰포 및 관찰포 조사</t>
  </si>
  <si>
    <t>비료 및 농약 안전사용법 지도</t>
  </si>
  <si>
    <t>농업기상관측 및 기상자료 데이터베이스화</t>
  </si>
  <si>
    <t>영농 현장 기술 지도</t>
  </si>
  <si>
    <t>기타 기술보급과 업무에 관한 사항</t>
  </si>
  <si>
    <t>유용미생물 배양 및 공급</t>
  </si>
  <si>
    <t>유용미생물 실증시험</t>
  </si>
  <si>
    <t>유용미생물 활용 기술보급</t>
  </si>
  <si>
    <t xml:space="preserve"> 1 ~ 10 (생략)</t>
    <phoneticPr fontId="43" type="noConversion"/>
  </si>
  <si>
    <t xml:space="preserve"> 1 ~ 10 (현행과 같음)</t>
    <phoneticPr fontId="43" type="noConversion"/>
  </si>
  <si>
    <t>노지채소 기술보급 및 시범사업 추진</t>
  </si>
  <si>
    <t>원예작물 실증시험연구</t>
  </si>
  <si>
    <t>새 소득작목 기술개발 육성</t>
  </si>
  <si>
    <t>채소분야 병해충 관찰포 운영</t>
  </si>
  <si>
    <t>원예작물 현장기술지원단 운영</t>
  </si>
  <si>
    <t>수경재배 기술지원</t>
  </si>
  <si>
    <t>시설원예 기술보급 및 시범사업 추진</t>
  </si>
  <si>
    <t>수출작목 도입 및 육성</t>
  </si>
  <si>
    <t>과수재배 기술보급 및 시범사업 추진</t>
  </si>
  <si>
    <t>화훼재배 기술보급 및 시범사업 추진</t>
  </si>
  <si>
    <t>돌발 외래해충 예찰 시험연구</t>
  </si>
  <si>
    <t>지역특화작목 기술보급 및 시범사업 추진</t>
  </si>
  <si>
    <t>틈새대체작목 발굴 및 기술보급</t>
  </si>
  <si>
    <t>특화작목 시험 연구</t>
  </si>
  <si>
    <t>새소득작목 지역적응시험</t>
  </si>
  <si>
    <t>축산시험연구 및 시범사업 추진</t>
  </si>
  <si>
    <t>가축방역관련 농촌진흥사업</t>
  </si>
  <si>
    <t>고구마 조직배양묘 증식</t>
    <phoneticPr fontId="43" type="noConversion"/>
  </si>
  <si>
    <t xml:space="preserve"> 1 ~ 17 (생략)</t>
    <phoneticPr fontId="43" type="noConversion"/>
  </si>
  <si>
    <t xml:space="preserve"> 1 ~ 17 (현행과 같음)</t>
    <phoneticPr fontId="43" type="noConversion"/>
  </si>
  <si>
    <t xml:space="preserve"> 1 ~ 15 (현행과 같음)</t>
    <phoneticPr fontId="43" type="noConversion"/>
  </si>
  <si>
    <t xml:space="preserve"> 1 ~ 23 (현행과 같음)</t>
    <phoneticPr fontId="43" type="noConversion"/>
  </si>
  <si>
    <t xml:space="preserve"> 1 ~ 33 (생략)</t>
    <phoneticPr fontId="43" type="noConversion"/>
  </si>
  <si>
    <t xml:space="preserve"> 1 ~ 33 (현행과 같음)</t>
    <phoneticPr fontId="43" type="noConversion"/>
  </si>
  <si>
    <t xml:space="preserve"> 1 ~ 5 (생략)</t>
    <phoneticPr fontId="43" type="noConversion"/>
  </si>
  <si>
    <t xml:space="preserve"> 1 ~ 11 (생략)</t>
    <phoneticPr fontId="43" type="noConversion"/>
  </si>
  <si>
    <t xml:space="preserve"> 1 ~ 19 (생략)</t>
    <phoneticPr fontId="43" type="noConversion"/>
  </si>
  <si>
    <t xml:space="preserve"> 1 ~ 19 (현행과 같음)</t>
    <phoneticPr fontId="43" type="noConversion"/>
  </si>
  <si>
    <t xml:space="preserve"> 1 ~ 33 (현행과 같음)</t>
    <phoneticPr fontId="43" type="noConversion"/>
  </si>
  <si>
    <t xml:space="preserve"> 1 ~ 40 (생략)</t>
    <phoneticPr fontId="43" type="noConversion"/>
  </si>
  <si>
    <t xml:space="preserve"> 1 ~ 40 (현행과 같음)</t>
    <phoneticPr fontId="43" type="noConversion"/>
  </si>
  <si>
    <t>차상위 본인부담경감 대상자 신청 및 관리</t>
    <phoneticPr fontId="43" type="noConversion"/>
  </si>
  <si>
    <t>기초연금 신청 및 관리</t>
    <phoneticPr fontId="43" type="noConversion"/>
  </si>
  <si>
    <t>기타 사회복지 및 주민복지업무에 관한 사항</t>
    <phoneticPr fontId="43" type="noConversion"/>
  </si>
  <si>
    <t>종량제봉투 판매 및 관리</t>
    <phoneticPr fontId="43" type="noConversion"/>
  </si>
  <si>
    <t>의료급여일수 연장 및 선택의료기관 신청 및 관리</t>
    <phoneticPr fontId="3" type="noConversion"/>
  </si>
  <si>
    <t>보훈명예수당 대상자 신청 및 관리</t>
    <phoneticPr fontId="3" type="noConversion"/>
  </si>
  <si>
    <t>보건복지 서비스 연계 추진</t>
    <phoneticPr fontId="43" type="noConversion"/>
  </si>
  <si>
    <t xml:space="preserve"> 1 ~ 33 (생략)</t>
    <phoneticPr fontId="43" type="noConversion"/>
  </si>
  <si>
    <t xml:space="preserve"> 1 ~ 22 (현행과 같음)</t>
    <phoneticPr fontId="43" type="noConversion"/>
  </si>
  <si>
    <t xml:space="preserve"> 1 ~ 25 (생략)</t>
    <phoneticPr fontId="43" type="noConversion"/>
  </si>
  <si>
    <t xml:space="preserve"> 1 ~ 25 (현행과 같음)</t>
    <phoneticPr fontId="43" type="noConversion"/>
  </si>
  <si>
    <t xml:space="preserve"> 1 ~ 42 (생략)</t>
    <phoneticPr fontId="43" type="noConversion"/>
  </si>
  <si>
    <t xml:space="preserve"> 1 ~ 42 (현행과 같음)</t>
    <phoneticPr fontId="43" type="noConversion"/>
  </si>
  <si>
    <t xml:space="preserve"> 1 ~ 48 (생략)</t>
    <phoneticPr fontId="43" type="noConversion"/>
  </si>
  <si>
    <t xml:space="preserve"> 1 ~ 48 (현행과 같음)</t>
    <phoneticPr fontId="43" type="noConversion"/>
  </si>
  <si>
    <t>(대마면,묘량면,불갑면,군서면,군남면,법성면)</t>
    <phoneticPr fontId="43" type="noConversion"/>
  </si>
  <si>
    <t>도로변 풀베기</t>
    <phoneticPr fontId="3" type="noConversion"/>
  </si>
  <si>
    <t>［별표 4］</t>
    <phoneticPr fontId="3" type="noConversion"/>
  </si>
  <si>
    <t>［별표 2］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</si>
  <si>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</si>
  <si>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t>건축허가·신고·용도변경·표시변경·대수선·공작물 축조 및 사용승인</t>
    <phoneticPr fontId="43" type="noConversion"/>
  </si>
  <si>
    <t>주택건설 사업계획 승인(행위허가·신고 포함) 및 사용 승인</t>
  </si>
  <si>
    <t>건축물 해체·철거·멸실·말소·부존재증명에 관한 사항</t>
  </si>
  <si>
    <t>건축물 시설안전점검·조치에 관한 사항</t>
  </si>
  <si>
    <t>건축물 부설주차장 설치 및 전반적인 지도·점검에 관한 사항</t>
  </si>
  <si>
    <t>영광군 빈집 정비 지원 조례 개정에 관한 사항</t>
  </si>
  <si>
    <t>건축물관리법 전반에 관한 사항</t>
  </si>
  <si>
    <t>개발행위 지도 및 준공에 관한 사항(공동주택인허가, 사업계획 협의 관련)</t>
  </si>
  <si>
    <t>가설건축물 축조신고 및 연장신고</t>
  </si>
  <si>
    <t>보전임지 관리</t>
    <phoneticPr fontId="3" type="noConversion"/>
  </si>
  <si>
    <t>칠산노을 200리길 정비사업 (총괄)</t>
    <phoneticPr fontId="3" type="noConversion"/>
  </si>
  <si>
    <t>주택</t>
    <phoneticPr fontId="3" type="noConversion"/>
  </si>
  <si>
    <t>지방행정주사, 지방시설주사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</si>
</sst>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?"/>
    <numFmt numFmtId="177" formatCode="0;[Red]0"/>
    <numFmt numFmtId="178" formatCode="[Blue]&quot;＋&quot;#####;[Red]&quot;△&quot;#####;"/>
  </numFmts>
  <fonts count="7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HY견고딕"/>
      <family val="1"/>
      <charset val="129"/>
    </font>
    <font>
      <sz val="12"/>
      <name val="돋움"/>
      <family val="3"/>
      <charset val="129"/>
    </font>
    <font>
      <sz val="11"/>
      <name val="굴림"/>
      <family val="3"/>
      <charset val="129"/>
    </font>
    <font>
      <sz val="8"/>
      <name val="굴림"/>
      <family val="3"/>
      <charset val="129"/>
    </font>
    <font>
      <sz val="7.5"/>
      <name val="돋움"/>
      <family val="3"/>
      <charset val="129"/>
    </font>
    <font>
      <b/>
      <sz val="20"/>
      <name val="굴림"/>
      <family val="3"/>
      <charset val="129"/>
    </font>
    <font>
      <b/>
      <sz val="18"/>
      <name val="굴림"/>
      <family val="3"/>
      <charset val="129"/>
    </font>
    <font>
      <sz val="18"/>
      <name val="굴림"/>
      <family val="3"/>
      <charset val="129"/>
    </font>
    <font>
      <sz val="18"/>
      <name val="돋움"/>
      <family val="3"/>
      <charset val="129"/>
    </font>
    <font>
      <sz val="18"/>
      <name val="HY견명조"/>
      <family val="1"/>
      <charset val="129"/>
    </font>
    <font>
      <sz val="7.5"/>
      <color rgb="FF0000FF"/>
      <name val="돋움"/>
      <family val="3"/>
      <charset val="129"/>
    </font>
    <font>
      <b/>
      <sz val="10"/>
      <name val="HY견고딕"/>
      <family val="1"/>
      <charset val="129"/>
    </font>
    <font>
      <sz val="22"/>
      <name val="굴림"/>
      <family val="3"/>
      <charset val="129"/>
    </font>
    <font>
      <sz val="8"/>
      <name val="HY견고딕"/>
      <family val="1"/>
      <charset val="129"/>
    </font>
    <font>
      <b/>
      <sz val="8"/>
      <name val="굴림"/>
      <family val="3"/>
      <charset val="129"/>
    </font>
    <font>
      <sz val="9"/>
      <name val="돋움"/>
      <family val="3"/>
      <charset val="129"/>
    </font>
    <font>
      <sz val="8"/>
      <color theme="1"/>
      <name val="굴림"/>
      <family val="3"/>
      <charset val="129"/>
    </font>
    <font>
      <sz val="8"/>
      <color theme="1"/>
      <name val="돋움"/>
      <family val="3"/>
      <charset val="129"/>
    </font>
    <font>
      <sz val="6.5"/>
      <name val="돋움"/>
      <family val="3"/>
      <charset val="129"/>
    </font>
    <font>
      <sz val="20"/>
      <name val="HY견명조"/>
      <family val="1"/>
      <charset val="129"/>
    </font>
    <font>
      <b/>
      <sz val="25"/>
      <name val="굴림"/>
      <family val="3"/>
      <charset val="129"/>
    </font>
    <font>
      <sz val="6"/>
      <name val="굴림"/>
      <family val="3"/>
      <charset val="129"/>
    </font>
    <font>
      <sz val="11"/>
      <name val="맑은 고딕"/>
      <family val="3"/>
      <charset val="129"/>
      <scheme val="major"/>
    </font>
    <font>
      <sz val="9"/>
      <name val="굴림"/>
      <family val="3"/>
      <charset val="129"/>
    </font>
    <font>
      <sz val="7.5"/>
      <color theme="1"/>
      <name val="돋움"/>
      <family val="3"/>
      <charset val="129"/>
    </font>
    <font>
      <sz val="6"/>
      <color theme="1"/>
      <name val="돋움"/>
      <family val="3"/>
      <charset val="129"/>
    </font>
    <font>
      <b/>
      <sz val="1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9"/>
      <name val="돋움"/>
      <family val="3"/>
      <charset val="129"/>
    </font>
    <font>
      <b/>
      <sz val="8"/>
      <name val="돋움"/>
      <family val="3"/>
      <charset val="129"/>
    </font>
    <font>
      <sz val="8"/>
      <color rgb="FFFF0000"/>
      <name val="돋움"/>
      <family val="3"/>
      <charset val="129"/>
    </font>
    <font>
      <sz val="8"/>
      <color rgb="FFFFFF00"/>
      <name val="돋움"/>
      <family val="3"/>
      <charset val="129"/>
    </font>
    <font>
      <sz val="6"/>
      <name val="돋움"/>
      <family val="3"/>
      <charset val="129"/>
    </font>
    <font>
      <b/>
      <sz val="9"/>
      <name val="굴림"/>
      <family val="3"/>
      <charset val="129"/>
    </font>
    <font>
      <b/>
      <sz val="9"/>
      <color rgb="FF0000FF"/>
      <name val="굴림"/>
      <family val="3"/>
      <charset val="129"/>
    </font>
    <font>
      <b/>
      <sz val="11"/>
      <name val="굴림"/>
      <family val="3"/>
      <charset val="129"/>
    </font>
    <font>
      <b/>
      <sz val="8"/>
      <color rgb="FF0000FF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8"/>
      <color theme="1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color rgb="FF3F0CFC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0"/>
      <name val="문체부 바탕체"/>
      <family val="1"/>
      <charset val="129"/>
    </font>
    <font>
      <sz val="7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4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89">
    <xf numFmtId="0" fontId="0" fillId="0" borderId="0" xfId="0"/>
    <xf numFmtId="176" fontId="3" fillId="0" borderId="0" xfId="0" applyNumberFormat="1" applyFont="1" applyAlignment="1" applyProtection="1">
      <alignment horizont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176" fontId="3" fillId="0" borderId="0" xfId="0" applyNumberFormat="1" applyFont="1" applyFill="1" applyAlignment="1" applyProtection="1">
      <alignment horizontal="center"/>
      <protection locked="0"/>
    </xf>
    <xf numFmtId="176" fontId="3" fillId="0" borderId="0" xfId="0" applyNumberFormat="1" applyFont="1" applyBorder="1" applyAlignment="1" applyProtection="1">
      <alignment horizontal="center"/>
      <protection locked="0"/>
    </xf>
    <xf numFmtId="176" fontId="3" fillId="0" borderId="0" xfId="0" applyNumberFormat="1" applyFont="1" applyFill="1" applyBorder="1" applyAlignment="1" applyProtection="1">
      <alignment horizontal="center"/>
      <protection locked="0"/>
    </xf>
    <xf numFmtId="176" fontId="5" fillId="0" borderId="0" xfId="0" applyNumberFormat="1" applyFont="1" applyBorder="1" applyAlignment="1" applyProtection="1">
      <alignment horizontal="left"/>
      <protection locked="0"/>
    </xf>
    <xf numFmtId="176" fontId="8" fillId="0" borderId="0" xfId="0" applyNumberFormat="1" applyFont="1" applyAlignment="1" applyProtection="1">
      <alignment horizontal="center" vertical="center"/>
      <protection locked="0"/>
    </xf>
    <xf numFmtId="176" fontId="3" fillId="0" borderId="0" xfId="0" applyNumberFormat="1" applyFont="1" applyFill="1" applyAlignment="1" applyProtection="1">
      <alignment horizontal="center" vertical="center"/>
      <protection locked="0"/>
    </xf>
    <xf numFmtId="176" fontId="3" fillId="0" borderId="0" xfId="0" applyNumberFormat="1" applyFont="1" applyFill="1" applyProtection="1">
      <protection locked="0"/>
    </xf>
    <xf numFmtId="176" fontId="4" fillId="0" borderId="0" xfId="0" applyNumberFormat="1" applyFont="1" applyBorder="1" applyAlignment="1" applyProtection="1">
      <alignment horizontal="left"/>
      <protection locked="0"/>
    </xf>
    <xf numFmtId="176" fontId="7" fillId="0" borderId="0" xfId="0" applyNumberFormat="1" applyFont="1" applyFill="1" applyAlignment="1" applyProtection="1">
      <alignment horizontal="center"/>
      <protection hidden="1"/>
    </xf>
    <xf numFmtId="176" fontId="7" fillId="0" borderId="0" xfId="0" applyNumberFormat="1" applyFont="1" applyAlignment="1" applyProtection="1">
      <alignment horizontal="center"/>
      <protection hidden="1"/>
    </xf>
    <xf numFmtId="176" fontId="7" fillId="0" borderId="0" xfId="0" applyNumberFormat="1" applyFont="1" applyFill="1" applyAlignment="1" applyProtection="1">
      <alignment horizontal="center" vertical="center"/>
      <protection hidden="1"/>
    </xf>
    <xf numFmtId="176" fontId="7" fillId="0" borderId="0" xfId="0" applyNumberFormat="1" applyFont="1" applyAlignment="1" applyProtection="1">
      <alignment horizontal="center" vertical="center"/>
      <protection hidden="1"/>
    </xf>
    <xf numFmtId="176" fontId="7" fillId="0" borderId="0" xfId="0" applyNumberFormat="1" applyFont="1" applyBorder="1" applyAlignment="1" applyProtection="1">
      <alignment horizontal="right" vertical="center"/>
      <protection hidden="1"/>
    </xf>
    <xf numFmtId="176" fontId="7" fillId="0" borderId="5" xfId="0" applyNumberFormat="1" applyFont="1" applyFill="1" applyBorder="1" applyAlignment="1" applyProtection="1">
      <alignment horizontal="center" vertical="center"/>
      <protection hidden="1"/>
    </xf>
    <xf numFmtId="176" fontId="7" fillId="0" borderId="0" xfId="0" applyNumberFormat="1" applyFont="1" applyBorder="1" applyAlignment="1" applyProtection="1">
      <alignment horizontal="center" vertical="center"/>
      <protection hidden="1"/>
    </xf>
    <xf numFmtId="176" fontId="7" fillId="0" borderId="6" xfId="0" applyNumberFormat="1" applyFont="1" applyFill="1" applyBorder="1" applyAlignment="1" applyProtection="1">
      <alignment horizontal="center" vertical="center"/>
      <protection hidden="1"/>
    </xf>
    <xf numFmtId="176" fontId="7" fillId="0" borderId="15" xfId="0" applyNumberFormat="1" applyFont="1" applyFill="1" applyBorder="1" applyAlignment="1" applyProtection="1">
      <alignment horizontal="center" vertical="center"/>
      <protection hidden="1"/>
    </xf>
    <xf numFmtId="176" fontId="7" fillId="0" borderId="17" xfId="0" applyNumberFormat="1" applyFont="1" applyFill="1" applyBorder="1" applyAlignment="1" applyProtection="1">
      <alignment horizontal="center" vertical="center"/>
      <protection hidden="1"/>
    </xf>
    <xf numFmtId="176" fontId="11" fillId="0" borderId="0" xfId="0" applyNumberFormat="1" applyFont="1" applyFill="1" applyAlignment="1" applyProtection="1">
      <alignment horizontal="center" vertical="center"/>
      <protection hidden="1"/>
    </xf>
    <xf numFmtId="176" fontId="12" fillId="0" borderId="0" xfId="0" applyNumberFormat="1" applyFont="1" applyFill="1" applyAlignment="1" applyProtection="1">
      <alignment horizontal="center" vertical="center"/>
      <protection locked="0"/>
    </xf>
    <xf numFmtId="176" fontId="12" fillId="0" borderId="5" xfId="0" applyNumberFormat="1" applyFont="1" applyFill="1" applyBorder="1" applyAlignment="1" applyProtection="1">
      <alignment horizontal="center" vertical="center"/>
      <protection locked="0"/>
    </xf>
    <xf numFmtId="176" fontId="14" fillId="0" borderId="0" xfId="0" applyNumberFormat="1" applyFont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horizontal="center" vertical="center"/>
      <protection locked="0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176" fontId="3" fillId="0" borderId="6" xfId="0" applyNumberFormat="1" applyFont="1" applyFill="1" applyBorder="1" applyAlignment="1" applyProtection="1">
      <alignment horizontal="center" vertical="center"/>
      <protection locked="0"/>
    </xf>
    <xf numFmtId="176" fontId="12" fillId="0" borderId="6" xfId="0" applyNumberFormat="1" applyFont="1" applyFill="1" applyBorder="1" applyAlignment="1" applyProtection="1">
      <alignment horizontal="center" vertical="center"/>
      <protection locked="0"/>
    </xf>
    <xf numFmtId="176" fontId="3" fillId="0" borderId="17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Alignment="1" applyProtection="1">
      <alignment horizontal="center" vertical="center"/>
      <protection locked="0"/>
    </xf>
    <xf numFmtId="176" fontId="7" fillId="0" borderId="5" xfId="0" applyNumberFormat="1" applyFont="1" applyFill="1" applyBorder="1" applyAlignment="1" applyProtection="1">
      <alignment horizontal="center" vertical="center"/>
      <protection locked="0"/>
    </xf>
    <xf numFmtId="176" fontId="7" fillId="0" borderId="15" xfId="0" applyNumberFormat="1" applyFont="1" applyFill="1" applyBorder="1" applyAlignment="1" applyProtection="1">
      <alignment horizontal="center" vertical="center"/>
      <protection locked="0"/>
    </xf>
    <xf numFmtId="176" fontId="7" fillId="0" borderId="6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176" fontId="7" fillId="0" borderId="19" xfId="0" applyNumberFormat="1" applyFont="1" applyBorder="1" applyAlignment="1" applyProtection="1">
      <alignment horizontal="right" vertical="center"/>
      <protection locked="0"/>
    </xf>
    <xf numFmtId="176" fontId="17" fillId="0" borderId="0" xfId="0" applyNumberFormat="1" applyFont="1" applyFill="1" applyAlignment="1" applyProtection="1">
      <alignment horizontal="center" vertical="center"/>
      <protection locked="0"/>
    </xf>
    <xf numFmtId="176" fontId="10" fillId="0" borderId="0" xfId="0" applyNumberFormat="1" applyFont="1" applyFill="1" applyAlignment="1" applyProtection="1">
      <alignment horizontal="center" vertical="center"/>
      <protection locked="0"/>
    </xf>
    <xf numFmtId="176" fontId="17" fillId="0" borderId="5" xfId="0" applyNumberFormat="1" applyFont="1" applyFill="1" applyBorder="1" applyAlignment="1" applyProtection="1">
      <alignment horizontal="center" vertical="center"/>
      <protection locked="0"/>
    </xf>
    <xf numFmtId="176" fontId="17" fillId="0" borderId="0" xfId="0" applyNumberFormat="1" applyFont="1" applyBorder="1" applyAlignment="1" applyProtection="1">
      <alignment horizontal="center" vertical="center"/>
      <protection locked="0"/>
    </xf>
    <xf numFmtId="176" fontId="17" fillId="0" borderId="6" xfId="0" applyNumberFormat="1" applyFont="1" applyFill="1" applyBorder="1" applyAlignment="1" applyProtection="1">
      <alignment horizontal="center" vertical="center"/>
      <protection locked="0"/>
    </xf>
    <xf numFmtId="176" fontId="16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19" xfId="0" applyNumberFormat="1" applyFont="1" applyBorder="1" applyAlignment="1" applyProtection="1">
      <alignment horizontal="center" vertical="center"/>
      <protection locked="0"/>
    </xf>
    <xf numFmtId="176" fontId="7" fillId="0" borderId="17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/>
      <protection locked="0"/>
    </xf>
    <xf numFmtId="176" fontId="7" fillId="0" borderId="0" xfId="0" applyNumberFormat="1" applyFont="1" applyFill="1" applyProtection="1">
      <protection locked="0"/>
    </xf>
    <xf numFmtId="176" fontId="7" fillId="0" borderId="0" xfId="0" applyNumberFormat="1" applyFont="1" applyFill="1" applyAlignment="1" applyProtection="1">
      <alignment vertical="center"/>
      <protection locked="0"/>
    </xf>
    <xf numFmtId="176" fontId="3" fillId="0" borderId="5" xfId="0" applyNumberFormat="1" applyFont="1" applyFill="1" applyBorder="1" applyProtection="1">
      <protection locked="0"/>
    </xf>
    <xf numFmtId="176" fontId="3" fillId="0" borderId="6" xfId="0" applyNumberFormat="1" applyFont="1" applyFill="1" applyBorder="1" applyProtection="1">
      <protection locked="0"/>
    </xf>
    <xf numFmtId="176" fontId="7" fillId="0" borderId="5" xfId="0" applyNumberFormat="1" applyFont="1" applyFill="1" applyBorder="1" applyProtection="1">
      <protection locked="0"/>
    </xf>
    <xf numFmtId="176" fontId="7" fillId="0" borderId="6" xfId="0" applyNumberFormat="1" applyFont="1" applyFill="1" applyBorder="1" applyProtection="1">
      <protection locked="0"/>
    </xf>
    <xf numFmtId="176" fontId="7" fillId="0" borderId="0" xfId="0" applyNumberFormat="1" applyFont="1" applyFill="1" applyBorder="1" applyAlignment="1" applyProtection="1">
      <alignment horizontal="center"/>
      <protection locked="0"/>
    </xf>
    <xf numFmtId="176" fontId="7" fillId="0" borderId="5" xfId="0" applyNumberFormat="1" applyFont="1" applyFill="1" applyBorder="1" applyAlignment="1" applyProtection="1">
      <alignment vertical="center"/>
      <protection locked="0"/>
    </xf>
    <xf numFmtId="176" fontId="7" fillId="0" borderId="6" xfId="0" applyNumberFormat="1" applyFont="1" applyFill="1" applyBorder="1" applyAlignment="1" applyProtection="1">
      <alignment vertical="center"/>
      <protection locked="0"/>
    </xf>
    <xf numFmtId="176" fontId="3" fillId="0" borderId="15" xfId="0" applyNumberFormat="1" applyFont="1" applyFill="1" applyBorder="1" applyProtection="1">
      <protection locked="0"/>
    </xf>
    <xf numFmtId="176" fontId="3" fillId="0" borderId="19" xfId="0" applyNumberFormat="1" applyFont="1" applyBorder="1" applyAlignment="1" applyProtection="1">
      <alignment horizontal="center"/>
      <protection locked="0"/>
    </xf>
    <xf numFmtId="176" fontId="3" fillId="0" borderId="19" xfId="0" applyNumberFormat="1" applyFont="1" applyFill="1" applyBorder="1" applyAlignment="1" applyProtection="1">
      <alignment horizontal="center"/>
      <protection locked="0"/>
    </xf>
    <xf numFmtId="176" fontId="3" fillId="0" borderId="17" xfId="0" applyNumberFormat="1" applyFont="1" applyFill="1" applyBorder="1" applyProtection="1">
      <protection locked="0"/>
    </xf>
    <xf numFmtId="176" fontId="18" fillId="0" borderId="5" xfId="0" applyNumberFormat="1" applyFont="1" applyFill="1" applyBorder="1" applyProtection="1">
      <protection locked="0"/>
    </xf>
    <xf numFmtId="176" fontId="18" fillId="0" borderId="6" xfId="0" applyNumberFormat="1" applyFont="1" applyFill="1" applyBorder="1" applyProtection="1">
      <protection locked="0"/>
    </xf>
    <xf numFmtId="176" fontId="18" fillId="0" borderId="0" xfId="0" applyNumberFormat="1" applyFont="1" applyFill="1" applyProtection="1">
      <protection locked="0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14" xfId="0" applyNumberFormat="1" applyFont="1" applyFill="1" applyBorder="1" applyAlignment="1" applyProtection="1">
      <alignment horizontal="center" vertical="center"/>
      <protection hidden="1"/>
    </xf>
    <xf numFmtId="176" fontId="3" fillId="0" borderId="6" xfId="0" applyNumberFormat="1" applyFont="1" applyFill="1" applyBorder="1" applyAlignment="1" applyProtection="1">
      <alignment vertical="center"/>
      <protection locked="0"/>
    </xf>
    <xf numFmtId="176" fontId="3" fillId="0" borderId="14" xfId="0" applyNumberFormat="1" applyFont="1" applyFill="1" applyBorder="1" applyAlignment="1" applyProtection="1">
      <alignment horizontal="center" vertical="center"/>
      <protection locked="0"/>
    </xf>
    <xf numFmtId="176" fontId="3" fillId="0" borderId="19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8" fillId="2" borderId="16" xfId="0" applyNumberFormat="1" applyFont="1" applyFill="1" applyBorder="1" applyAlignment="1" applyProtection="1">
      <alignment horizontal="distributed" vertical="center"/>
      <protection locked="0"/>
    </xf>
    <xf numFmtId="176" fontId="8" fillId="2" borderId="21" xfId="0" applyNumberFormat="1" applyFont="1" applyFill="1" applyBorder="1" applyAlignment="1" applyProtection="1">
      <alignment horizontal="distributed" vertical="center"/>
      <protection locked="0"/>
    </xf>
    <xf numFmtId="176" fontId="8" fillId="2" borderId="4" xfId="0" applyNumberFormat="1" applyFont="1" applyFill="1" applyBorder="1" applyAlignment="1" applyProtection="1">
      <alignment horizontal="distributed" vertical="center"/>
    </xf>
    <xf numFmtId="176" fontId="8" fillId="2" borderId="18" xfId="0" applyNumberFormat="1" applyFont="1" applyFill="1" applyBorder="1" applyAlignment="1" applyProtection="1">
      <alignment horizontal="distributed" vertical="center"/>
    </xf>
    <xf numFmtId="176" fontId="8" fillId="2" borderId="22" xfId="0" applyNumberFormat="1" applyFont="1" applyFill="1" applyBorder="1" applyAlignment="1" applyProtection="1">
      <alignment horizontal="distributed" vertical="center" wrapText="1"/>
    </xf>
    <xf numFmtId="176" fontId="8" fillId="2" borderId="16" xfId="0" applyNumberFormat="1" applyFont="1" applyFill="1" applyBorder="1" applyAlignment="1" applyProtection="1">
      <alignment vertical="center" shrinkToFit="1"/>
      <protection locked="0"/>
    </xf>
    <xf numFmtId="176" fontId="7" fillId="0" borderId="19" xfId="0" applyNumberFormat="1" applyFont="1" applyBorder="1" applyAlignment="1" applyProtection="1">
      <alignment horizontal="center"/>
      <protection hidden="1"/>
    </xf>
    <xf numFmtId="176" fontId="6" fillId="2" borderId="8" xfId="0" applyNumberFormat="1" applyFont="1" applyFill="1" applyBorder="1" applyAlignment="1" applyProtection="1">
      <alignment horizontal="distributed" vertical="center"/>
      <protection hidden="1"/>
    </xf>
    <xf numFmtId="176" fontId="6" fillId="2" borderId="11" xfId="0" applyNumberFormat="1" applyFont="1" applyFill="1" applyBorder="1" applyAlignment="1" applyProtection="1">
      <alignment horizontal="center" vertical="center"/>
      <protection hidden="1"/>
    </xf>
    <xf numFmtId="176" fontId="6" fillId="2" borderId="12" xfId="0" applyNumberFormat="1" applyFont="1" applyFill="1" applyBorder="1" applyAlignment="1" applyProtection="1">
      <alignment horizontal="center" vertical="center"/>
      <protection hidden="1"/>
    </xf>
    <xf numFmtId="176" fontId="6" fillId="2" borderId="16" xfId="0" applyNumberFormat="1" applyFont="1" applyFill="1" applyBorder="1" applyAlignment="1" applyProtection="1">
      <alignment horizontal="center" vertical="center"/>
      <protection hidden="1"/>
    </xf>
    <xf numFmtId="176" fontId="6" fillId="2" borderId="16" xfId="0" applyNumberFormat="1" applyFont="1" applyFill="1" applyBorder="1" applyAlignment="1" applyProtection="1">
      <alignment horizontal="center" vertical="center" shrinkToFit="1"/>
      <protection hidden="1"/>
    </xf>
    <xf numFmtId="176" fontId="6" fillId="2" borderId="4" xfId="0" applyNumberFormat="1" applyFont="1" applyFill="1" applyBorder="1" applyAlignment="1" applyProtection="1">
      <alignment horizontal="center" vertical="center"/>
      <protection hidden="1"/>
    </xf>
    <xf numFmtId="176" fontId="3" fillId="0" borderId="5" xfId="0" applyNumberFormat="1" applyFont="1" applyFill="1" applyBorder="1" applyAlignment="1" applyProtection="1">
      <alignment horizontal="center" vertical="center"/>
      <protection locked="0"/>
    </xf>
    <xf numFmtId="176" fontId="3" fillId="0" borderId="15" xfId="0" applyNumberFormat="1" applyFont="1" applyFill="1" applyBorder="1" applyAlignment="1" applyProtection="1">
      <alignment horizontal="center" vertical="center"/>
      <protection locked="0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5" xfId="0" applyNumberFormat="1" applyFont="1" applyFill="1" applyBorder="1" applyAlignment="1" applyProtection="1">
      <alignment horizontal="center" vertical="center"/>
      <protection hidden="1"/>
    </xf>
    <xf numFmtId="176" fontId="11" fillId="0" borderId="6" xfId="0" applyNumberFormat="1" applyFont="1" applyFill="1" applyBorder="1" applyAlignment="1" applyProtection="1">
      <alignment horizontal="center" vertical="center"/>
      <protection hidden="1"/>
    </xf>
    <xf numFmtId="176" fontId="10" fillId="0" borderId="5" xfId="0" applyNumberFormat="1" applyFont="1" applyFill="1" applyBorder="1" applyAlignment="1" applyProtection="1">
      <alignment horizontal="center" vertical="center"/>
      <protection hidden="1"/>
    </xf>
    <xf numFmtId="176" fontId="3" fillId="0" borderId="0" xfId="0" applyNumberFormat="1" applyFont="1" applyAlignment="1" applyProtection="1">
      <alignment horizontal="center"/>
      <protection hidden="1"/>
    </xf>
    <xf numFmtId="176" fontId="3" fillId="0" borderId="0" xfId="0" applyNumberFormat="1" applyFont="1" applyBorder="1" applyAlignment="1" applyProtection="1">
      <alignment horizontal="right"/>
      <protection hidden="1"/>
    </xf>
    <xf numFmtId="176" fontId="3" fillId="0" borderId="1" xfId="0" applyNumberFormat="1" applyFont="1" applyFill="1" applyBorder="1" applyAlignment="1" applyProtection="1">
      <alignment vertical="center"/>
      <protection locked="0"/>
    </xf>
    <xf numFmtId="176" fontId="8" fillId="2" borderId="16" xfId="0" applyNumberFormat="1" applyFont="1" applyFill="1" applyBorder="1" applyAlignment="1" applyProtection="1">
      <alignment horizontal="center" vertical="center"/>
      <protection locked="0"/>
    </xf>
    <xf numFmtId="176" fontId="8" fillId="2" borderId="23" xfId="0" applyNumberFormat="1" applyFont="1" applyFill="1" applyBorder="1" applyAlignment="1" applyProtection="1">
      <alignment horizontal="center" vertical="center"/>
      <protection locked="0"/>
    </xf>
    <xf numFmtId="176" fontId="8" fillId="2" borderId="23" xfId="0" applyNumberFormat="1" applyFont="1" applyFill="1" applyBorder="1" applyAlignment="1" applyProtection="1">
      <alignment horizontal="distributed" vertical="center" wrapText="1"/>
    </xf>
    <xf numFmtId="176" fontId="7" fillId="0" borderId="19" xfId="0" applyNumberFormat="1" applyFont="1" applyFill="1" applyBorder="1" applyAlignment="1" applyProtection="1">
      <alignment horizontal="center" vertical="center"/>
      <protection locked="0"/>
    </xf>
    <xf numFmtId="176" fontId="3" fillId="0" borderId="19" xfId="0" applyNumberFormat="1" applyFont="1" applyBorder="1" applyAlignment="1" applyProtection="1">
      <alignment horizontal="center" vertical="center"/>
      <protection locked="0"/>
    </xf>
    <xf numFmtId="176" fontId="8" fillId="0" borderId="19" xfId="0" applyNumberFormat="1" applyFont="1" applyBorder="1" applyAlignment="1" applyProtection="1">
      <alignment horizontal="center" vertical="center"/>
      <protection locked="0"/>
    </xf>
    <xf numFmtId="176" fontId="14" fillId="0" borderId="19" xfId="0" applyNumberFormat="1" applyFont="1" applyBorder="1" applyAlignment="1" applyProtection="1">
      <alignment horizontal="center" vertical="center"/>
      <protection locked="0"/>
    </xf>
    <xf numFmtId="176" fontId="7" fillId="0" borderId="19" xfId="0" applyNumberFormat="1" applyFont="1" applyFill="1" applyBorder="1" applyAlignment="1" applyProtection="1">
      <alignment horizontal="center" vertical="center"/>
      <protection hidden="1"/>
    </xf>
    <xf numFmtId="176" fontId="8" fillId="2" borderId="16" xfId="0" applyNumberFormat="1" applyFont="1" applyFill="1" applyBorder="1" applyAlignment="1" applyProtection="1">
      <alignment horizontal="distributed" vertical="center" shrinkToFit="1"/>
      <protection locked="0"/>
    </xf>
    <xf numFmtId="176" fontId="28" fillId="10" borderId="16" xfId="0" applyNumberFormat="1" applyFont="1" applyFill="1" applyBorder="1" applyAlignment="1" applyProtection="1">
      <alignment horizontal="distributed" vertical="center"/>
      <protection locked="0"/>
    </xf>
    <xf numFmtId="176" fontId="29" fillId="10" borderId="23" xfId="0" applyNumberFormat="1" applyFont="1" applyFill="1" applyBorder="1" applyAlignment="1" applyProtection="1">
      <alignment horizontal="distributed" vertical="center"/>
    </xf>
    <xf numFmtId="176" fontId="30" fillId="0" borderId="25" xfId="0" applyNumberFormat="1" applyFont="1" applyFill="1" applyBorder="1" applyAlignment="1" applyProtection="1">
      <alignment horizontal="center" vertical="center"/>
      <protection hidden="1"/>
    </xf>
    <xf numFmtId="176" fontId="30" fillId="0" borderId="1" xfId="0" applyNumberFormat="1" applyFont="1" applyFill="1" applyBorder="1" applyAlignment="1" applyProtection="1">
      <alignment horizontal="center" vertical="center"/>
      <protection hidden="1"/>
    </xf>
    <xf numFmtId="176" fontId="7" fillId="4" borderId="24" xfId="0" applyNumberFormat="1" applyFont="1" applyFill="1" applyBorder="1" applyAlignment="1" applyProtection="1">
      <alignment horizontal="distributed" vertical="center"/>
      <protection hidden="1"/>
    </xf>
    <xf numFmtId="176" fontId="30" fillId="4" borderId="25" xfId="0" applyNumberFormat="1" applyFont="1" applyFill="1" applyBorder="1" applyAlignment="1" applyProtection="1">
      <alignment horizontal="center" vertical="center"/>
      <protection hidden="1"/>
    </xf>
    <xf numFmtId="176" fontId="0" fillId="4" borderId="25" xfId="0" applyNumberFormat="1" applyFont="1" applyFill="1" applyBorder="1" applyAlignment="1" applyProtection="1">
      <alignment horizontal="center" vertical="center"/>
      <protection hidden="1"/>
    </xf>
    <xf numFmtId="176" fontId="0" fillId="4" borderId="1" xfId="0" applyNumberFormat="1" applyFont="1" applyFill="1" applyBorder="1" applyAlignment="1" applyProtection="1">
      <alignment horizontal="center" vertical="center"/>
      <protection hidden="1"/>
    </xf>
    <xf numFmtId="176" fontId="7" fillId="0" borderId="24" xfId="0" applyNumberFormat="1" applyFont="1" applyFill="1" applyBorder="1" applyAlignment="1" applyProtection="1">
      <alignment horizontal="distributed" vertical="center"/>
      <protection hidden="1"/>
    </xf>
    <xf numFmtId="176" fontId="30" fillId="3" borderId="25" xfId="0" applyNumberFormat="1" applyFont="1" applyFill="1" applyBorder="1" applyAlignment="1" applyProtection="1">
      <alignment horizontal="center" vertical="center"/>
      <protection hidden="1"/>
    </xf>
    <xf numFmtId="176" fontId="0" fillId="0" borderId="26" xfId="0" applyNumberFormat="1" applyFont="1" applyFill="1" applyBorder="1" applyAlignment="1" applyProtection="1">
      <alignment horizontal="center" vertical="center"/>
      <protection hidden="1"/>
    </xf>
    <xf numFmtId="176" fontId="0" fillId="0" borderId="1" xfId="0" applyNumberFormat="1" applyFont="1" applyFill="1" applyBorder="1" applyAlignment="1" applyProtection="1">
      <alignment horizontal="center" vertical="center"/>
      <protection hidden="1"/>
    </xf>
    <xf numFmtId="177" fontId="0" fillId="4" borderId="1" xfId="0" applyNumberFormat="1" applyFont="1" applyFill="1" applyBorder="1" applyAlignment="1" applyProtection="1">
      <alignment horizontal="center" vertical="center"/>
      <protection hidden="1"/>
    </xf>
    <xf numFmtId="176" fontId="7" fillId="5" borderId="24" xfId="0" applyNumberFormat="1" applyFont="1" applyFill="1" applyBorder="1" applyAlignment="1" applyProtection="1">
      <alignment horizontal="distributed" vertical="center"/>
      <protection hidden="1"/>
    </xf>
    <xf numFmtId="176" fontId="30" fillId="5" borderId="25" xfId="0" applyNumberFormat="1" applyFont="1" applyFill="1" applyBorder="1" applyAlignment="1" applyProtection="1">
      <alignment horizontal="center" vertical="center"/>
      <protection hidden="1"/>
    </xf>
    <xf numFmtId="176" fontId="0" fillId="5" borderId="25" xfId="0" applyNumberFormat="1" applyFont="1" applyFill="1" applyBorder="1" applyAlignment="1" applyProtection="1">
      <alignment horizontal="center" vertical="center"/>
      <protection hidden="1"/>
    </xf>
    <xf numFmtId="176" fontId="0" fillId="5" borderId="1" xfId="0" applyNumberFormat="1" applyFont="1" applyFill="1" applyBorder="1" applyAlignment="1" applyProtection="1">
      <alignment horizontal="center" vertical="center"/>
      <protection hidden="1"/>
    </xf>
    <xf numFmtId="176" fontId="7" fillId="7" borderId="24" xfId="0" applyNumberFormat="1" applyFont="1" applyFill="1" applyBorder="1" applyAlignment="1" applyProtection="1">
      <alignment horizontal="distributed" vertical="center"/>
      <protection hidden="1"/>
    </xf>
    <xf numFmtId="176" fontId="0" fillId="0" borderId="25" xfId="0" applyNumberFormat="1" applyFont="1" applyFill="1" applyBorder="1" applyAlignment="1" applyProtection="1">
      <alignment horizontal="center" vertical="center"/>
      <protection hidden="1"/>
    </xf>
    <xf numFmtId="176" fontId="20" fillId="0" borderId="24" xfId="0" applyNumberFormat="1" applyFont="1" applyFill="1" applyBorder="1" applyAlignment="1" applyProtection="1">
      <alignment horizontal="distributed" vertical="center"/>
      <protection hidden="1"/>
    </xf>
    <xf numFmtId="176" fontId="0" fillId="7" borderId="1" xfId="0" applyNumberFormat="1" applyFont="1" applyFill="1" applyBorder="1" applyAlignment="1" applyProtection="1">
      <alignment horizontal="center" vertical="center"/>
      <protection hidden="1"/>
    </xf>
    <xf numFmtId="176" fontId="20" fillId="12" borderId="24" xfId="0" applyNumberFormat="1" applyFont="1" applyFill="1" applyBorder="1" applyAlignment="1" applyProtection="1">
      <alignment horizontal="distributed" vertical="center"/>
      <protection hidden="1"/>
    </xf>
    <xf numFmtId="176" fontId="31" fillId="12" borderId="25" xfId="0" applyNumberFormat="1" applyFont="1" applyFill="1" applyBorder="1" applyAlignment="1" applyProtection="1">
      <alignment horizontal="center" vertical="center"/>
      <protection hidden="1"/>
    </xf>
    <xf numFmtId="176" fontId="0" fillId="12" borderId="25" xfId="0" applyNumberFormat="1" applyFont="1" applyFill="1" applyBorder="1" applyAlignment="1" applyProtection="1">
      <alignment horizontal="center" vertical="center"/>
      <protection hidden="1"/>
    </xf>
    <xf numFmtId="176" fontId="0" fillId="12" borderId="1" xfId="0" applyNumberFormat="1" applyFont="1" applyFill="1" applyBorder="1" applyAlignment="1" applyProtection="1">
      <alignment horizontal="center" vertical="center"/>
      <protection hidden="1"/>
    </xf>
    <xf numFmtId="176" fontId="3" fillId="0" borderId="24" xfId="0" applyNumberFormat="1" applyFont="1" applyFill="1" applyBorder="1" applyAlignment="1" applyProtection="1">
      <alignment horizontal="distributed" vertical="center"/>
    </xf>
    <xf numFmtId="176" fontId="7" fillId="12" borderId="24" xfId="0" applyNumberFormat="1" applyFont="1" applyFill="1" applyBorder="1" applyAlignment="1" applyProtection="1">
      <alignment horizontal="distributed" vertical="center"/>
      <protection hidden="1"/>
    </xf>
    <xf numFmtId="178" fontId="0" fillId="12" borderId="1" xfId="0" applyNumberFormat="1" applyFont="1" applyFill="1" applyBorder="1" applyAlignment="1" applyProtection="1">
      <alignment horizontal="center" vertical="center"/>
      <protection hidden="1"/>
    </xf>
    <xf numFmtId="176" fontId="7" fillId="8" borderId="24" xfId="0" applyNumberFormat="1" applyFont="1" applyFill="1" applyBorder="1" applyAlignment="1" applyProtection="1">
      <alignment horizontal="distributed" vertical="center"/>
      <protection hidden="1"/>
    </xf>
    <xf numFmtId="176" fontId="30" fillId="8" borderId="25" xfId="0" applyNumberFormat="1" applyFont="1" applyFill="1" applyBorder="1" applyAlignment="1" applyProtection="1">
      <alignment horizontal="center" vertical="center"/>
      <protection hidden="1"/>
    </xf>
    <xf numFmtId="176" fontId="0" fillId="8" borderId="25" xfId="0" applyNumberFormat="1" applyFont="1" applyFill="1" applyBorder="1" applyAlignment="1" applyProtection="1">
      <alignment horizontal="center" vertical="center"/>
      <protection hidden="1"/>
    </xf>
    <xf numFmtId="176" fontId="0" fillId="8" borderId="1" xfId="0" applyNumberFormat="1" applyFont="1" applyFill="1" applyBorder="1" applyAlignment="1" applyProtection="1">
      <alignment horizontal="center" vertical="center"/>
      <protection hidden="1"/>
    </xf>
    <xf numFmtId="176" fontId="19" fillId="0" borderId="24" xfId="0" applyNumberFormat="1" applyFont="1" applyFill="1" applyBorder="1" applyAlignment="1" applyProtection="1">
      <alignment horizontal="distributed" vertical="center" shrinkToFit="1"/>
    </xf>
    <xf numFmtId="176" fontId="30" fillId="3" borderId="27" xfId="0" applyNumberFormat="1" applyFont="1" applyFill="1" applyBorder="1" applyAlignment="1" applyProtection="1">
      <alignment horizontal="center" vertical="center"/>
      <protection hidden="1"/>
    </xf>
    <xf numFmtId="176" fontId="18" fillId="0" borderId="24" xfId="0" applyNumberFormat="1" applyFont="1" applyFill="1" applyBorder="1" applyAlignment="1" applyProtection="1">
      <alignment horizontal="distributed" vertical="center" shrinkToFit="1"/>
      <protection hidden="1"/>
    </xf>
    <xf numFmtId="176" fontId="30" fillId="0" borderId="1" xfId="0" applyNumberFormat="1" applyFont="1" applyFill="1" applyBorder="1" applyAlignment="1" applyProtection="1">
      <alignment horizontal="center" vertical="center"/>
    </xf>
    <xf numFmtId="176" fontId="0" fillId="7" borderId="1" xfId="0" applyNumberFormat="1" applyFont="1" applyFill="1" applyBorder="1" applyAlignment="1" applyProtection="1">
      <alignment horizontal="center" vertical="center"/>
      <protection locked="0"/>
    </xf>
    <xf numFmtId="176" fontId="0" fillId="8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  <protection locked="0"/>
    </xf>
    <xf numFmtId="176" fontId="25" fillId="0" borderId="1" xfId="0" applyNumberFormat="1" applyFont="1" applyFill="1" applyBorder="1" applyAlignment="1" applyProtection="1">
      <alignment horizontal="distributed" vertical="center"/>
      <protection hidden="1"/>
    </xf>
    <xf numFmtId="176" fontId="0" fillId="0" borderId="1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  <protection locked="0"/>
    </xf>
    <xf numFmtId="176" fontId="32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distributed" vertical="center"/>
    </xf>
    <xf numFmtId="176" fontId="0" fillId="15" borderId="1" xfId="0" applyNumberFormat="1" applyFont="1" applyFill="1" applyBorder="1" applyAlignment="1" applyProtection="1">
      <alignment horizontal="center" vertical="center"/>
      <protection locked="0"/>
    </xf>
    <xf numFmtId="176" fontId="33" fillId="0" borderId="1" xfId="0" applyNumberFormat="1" applyFont="1" applyFill="1" applyBorder="1" applyAlignment="1" applyProtection="1">
      <alignment horizontal="distributed" vertical="center"/>
    </xf>
    <xf numFmtId="176" fontId="19" fillId="7" borderId="1" xfId="0" applyNumberFormat="1" applyFont="1" applyFill="1" applyBorder="1" applyAlignment="1" applyProtection="1">
      <alignment horizontal="distributed" vertical="center"/>
    </xf>
    <xf numFmtId="176" fontId="19" fillId="8" borderId="1" xfId="0" applyNumberFormat="1" applyFont="1" applyFill="1" applyBorder="1" applyAlignment="1" applyProtection="1">
      <alignment horizontal="distributed" vertical="center"/>
    </xf>
    <xf numFmtId="176" fontId="19" fillId="0" borderId="1" xfId="0" applyNumberFormat="1" applyFont="1" applyFill="1" applyBorder="1" applyAlignment="1" applyProtection="1">
      <alignment horizontal="distributed" vertical="center"/>
    </xf>
    <xf numFmtId="176" fontId="27" fillId="0" borderId="1" xfId="0" applyNumberFormat="1" applyFont="1" applyFill="1" applyBorder="1" applyAlignment="1" applyProtection="1">
      <alignment horizontal="distributed" vertical="center"/>
      <protection hidden="1"/>
    </xf>
    <xf numFmtId="176" fontId="19" fillId="15" borderId="1" xfId="0" applyNumberFormat="1" applyFont="1" applyFill="1" applyBorder="1" applyAlignment="1" applyProtection="1">
      <alignment horizontal="distributed" vertical="center"/>
    </xf>
    <xf numFmtId="176" fontId="19" fillId="0" borderId="1" xfId="0" applyNumberFormat="1" applyFont="1" applyFill="1" applyBorder="1" applyAlignment="1" applyProtection="1">
      <alignment horizontal="distributed" vertical="center" shrinkToFit="1"/>
    </xf>
    <xf numFmtId="176" fontId="34" fillId="0" borderId="1" xfId="0" applyNumberFormat="1" applyFont="1" applyFill="1" applyBorder="1" applyAlignment="1" applyProtection="1">
      <alignment horizontal="distributed" vertical="center"/>
    </xf>
    <xf numFmtId="176" fontId="34" fillId="9" borderId="1" xfId="0" applyNumberFormat="1" applyFont="1" applyFill="1" applyBorder="1" applyAlignment="1" applyProtection="1">
      <alignment horizontal="center" vertical="center"/>
    </xf>
    <xf numFmtId="176" fontId="34" fillId="0" borderId="1" xfId="0" applyNumberFormat="1" applyFont="1" applyFill="1" applyBorder="1" applyAlignment="1" applyProtection="1">
      <alignment horizontal="center" vertical="center"/>
    </xf>
    <xf numFmtId="176" fontId="3" fillId="11" borderId="1" xfId="0" applyNumberFormat="1" applyFont="1" applyFill="1" applyBorder="1" applyAlignment="1" applyProtection="1">
      <alignment horizontal="distributed" vertical="center"/>
    </xf>
    <xf numFmtId="176" fontId="34" fillId="11" borderId="1" xfId="0" applyNumberFormat="1" applyFont="1" applyFill="1" applyBorder="1" applyAlignment="1" applyProtection="1">
      <alignment horizontal="center" vertical="center"/>
    </xf>
    <xf numFmtId="176" fontId="3" fillId="11" borderId="1" xfId="0" applyNumberFormat="1" applyFont="1" applyFill="1" applyBorder="1" applyAlignment="1" applyProtection="1">
      <alignment horizontal="center" vertical="center"/>
      <protection locked="0"/>
    </xf>
    <xf numFmtId="176" fontId="3" fillId="7" borderId="1" xfId="0" applyNumberFormat="1" applyFont="1" applyFill="1" applyBorder="1" applyAlignment="1" applyProtection="1">
      <alignment horizontal="distributed" vertical="center"/>
    </xf>
    <xf numFmtId="176" fontId="3" fillId="7" borderId="1" xfId="0" applyNumberFormat="1" applyFont="1" applyFill="1" applyBorder="1" applyAlignment="1" applyProtection="1">
      <alignment horizontal="center" vertical="center"/>
      <protection locked="0"/>
    </xf>
    <xf numFmtId="176" fontId="34" fillId="11" borderId="1" xfId="0" applyNumberFormat="1" applyFont="1" applyFill="1" applyBorder="1" applyAlignment="1" applyProtection="1">
      <alignment horizontal="center" vertical="center"/>
      <protection locked="0"/>
    </xf>
    <xf numFmtId="176" fontId="3" fillId="8" borderId="1" xfId="0" applyNumberFormat="1" applyFont="1" applyFill="1" applyBorder="1" applyAlignment="1" applyProtection="1">
      <alignment horizontal="distributed" vertical="center"/>
    </xf>
    <xf numFmtId="176" fontId="34" fillId="8" borderId="1" xfId="0" applyNumberFormat="1" applyFont="1" applyFill="1" applyBorder="1" applyAlignment="1" applyProtection="1">
      <alignment horizontal="center" vertical="center"/>
    </xf>
    <xf numFmtId="176" fontId="3" fillId="8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distributed" vertical="center"/>
      <protection hidden="1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21" fillId="0" borderId="1" xfId="0" applyNumberFormat="1" applyFont="1" applyFill="1" applyBorder="1" applyAlignment="1" applyProtection="1">
      <alignment horizontal="center" vertical="center"/>
    </xf>
    <xf numFmtId="176" fontId="35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15" borderId="1" xfId="0" applyNumberFormat="1" applyFont="1" applyFill="1" applyBorder="1" applyAlignment="1" applyProtection="1">
      <alignment horizontal="distributed" vertical="center"/>
    </xf>
    <xf numFmtId="176" fontId="3" fillId="15" borderId="1" xfId="0" applyNumberFormat="1" applyFont="1" applyFill="1" applyBorder="1" applyAlignment="1" applyProtection="1">
      <alignment horizontal="center" vertical="center"/>
      <protection locked="0"/>
    </xf>
    <xf numFmtId="176" fontId="3" fillId="14" borderId="1" xfId="0" applyNumberFormat="1" applyFont="1" applyFill="1" applyBorder="1" applyAlignment="1" applyProtection="1">
      <alignment horizontal="distributed" vertical="center"/>
    </xf>
    <xf numFmtId="176" fontId="34" fillId="14" borderId="1" xfId="0" applyNumberFormat="1" applyFont="1" applyFill="1" applyBorder="1" applyAlignment="1" applyProtection="1">
      <alignment horizontal="center" vertical="center"/>
    </xf>
    <xf numFmtId="176" fontId="3" fillId="14" borderId="1" xfId="0" applyNumberFormat="1" applyFont="1" applyFill="1" applyBorder="1" applyAlignment="1" applyProtection="1">
      <alignment horizontal="center" vertical="center"/>
      <protection locked="0"/>
    </xf>
    <xf numFmtId="176" fontId="21" fillId="0" borderId="1" xfId="0" applyNumberFormat="1" applyFont="1" applyFill="1" applyBorder="1" applyAlignment="1" applyProtection="1">
      <alignment horizontal="center" vertical="center"/>
      <protection locked="0"/>
    </xf>
    <xf numFmtId="176" fontId="36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15" borderId="1" xfId="0" applyNumberFormat="1" applyFont="1" applyFill="1" applyBorder="1" applyAlignment="1" applyProtection="1">
      <alignment horizontal="center" vertical="center"/>
    </xf>
    <xf numFmtId="176" fontId="3" fillId="14" borderId="1" xfId="0" applyNumberFormat="1" applyFont="1" applyFill="1" applyBorder="1" applyAlignment="1" applyProtection="1">
      <alignment horizontal="center" vertical="center"/>
    </xf>
    <xf numFmtId="176" fontId="3" fillId="11" borderId="1" xfId="0" applyNumberFormat="1" applyFont="1" applyFill="1" applyBorder="1" applyAlignment="1" applyProtection="1">
      <alignment horizontal="center" vertical="center"/>
    </xf>
    <xf numFmtId="176" fontId="37" fillId="0" borderId="1" xfId="0" applyNumberFormat="1" applyFont="1" applyFill="1" applyBorder="1" applyAlignment="1" applyProtection="1">
      <alignment horizontal="distributed" vertical="center"/>
    </xf>
    <xf numFmtId="176" fontId="37" fillId="0" borderId="1" xfId="0" applyNumberFormat="1" applyFont="1" applyFill="1" applyBorder="1" applyAlignment="1" applyProtection="1">
      <alignment horizontal="distributed" vertical="center" shrinkToFit="1"/>
    </xf>
    <xf numFmtId="176" fontId="27" fillId="2" borderId="1" xfId="0" applyNumberFormat="1" applyFont="1" applyFill="1" applyBorder="1" applyAlignment="1" applyProtection="1">
      <alignment horizontal="center" vertical="center"/>
    </xf>
    <xf numFmtId="176" fontId="38" fillId="2" borderId="24" xfId="0" applyNumberFormat="1" applyFont="1" applyFill="1" applyBorder="1" applyAlignment="1" applyProtection="1">
      <alignment horizontal="center" vertical="center"/>
    </xf>
    <xf numFmtId="176" fontId="27" fillId="2" borderId="24" xfId="0" applyNumberFormat="1" applyFont="1" applyFill="1" applyBorder="1" applyAlignment="1" applyProtection="1">
      <alignment horizontal="center" vertical="center"/>
    </xf>
    <xf numFmtId="176" fontId="38" fillId="0" borderId="1" xfId="0" applyNumberFormat="1" applyFont="1" applyFill="1" applyBorder="1" applyAlignment="1" applyProtection="1">
      <alignment horizontal="distributed" vertical="center"/>
    </xf>
    <xf numFmtId="176" fontId="27" fillId="4" borderId="1" xfId="0" applyNumberFormat="1" applyFont="1" applyFill="1" applyBorder="1" applyAlignment="1" applyProtection="1">
      <alignment horizontal="distributed" vertical="center"/>
    </xf>
    <xf numFmtId="176" fontId="30" fillId="4" borderId="1" xfId="0" applyNumberFormat="1" applyFont="1" applyFill="1" applyBorder="1" applyAlignment="1" applyProtection="1">
      <alignment horizontal="center" vertical="center"/>
    </xf>
    <xf numFmtId="176" fontId="0" fillId="4" borderId="1" xfId="0" applyNumberFormat="1" applyFont="1" applyFill="1" applyBorder="1" applyAlignment="1" applyProtection="1">
      <alignment horizontal="center" vertical="center"/>
    </xf>
    <xf numFmtId="176" fontId="27" fillId="5" borderId="1" xfId="0" applyNumberFormat="1" applyFont="1" applyFill="1" applyBorder="1" applyAlignment="1" applyProtection="1">
      <alignment horizontal="distributed" vertical="center"/>
    </xf>
    <xf numFmtId="176" fontId="30" fillId="5" borderId="1" xfId="0" applyNumberFormat="1" applyFont="1" applyFill="1" applyBorder="1" applyAlignment="1" applyProtection="1">
      <alignment horizontal="center" vertical="center"/>
    </xf>
    <xf numFmtId="176" fontId="0" fillId="5" borderId="1" xfId="0" applyNumberFormat="1" applyFont="1" applyFill="1" applyBorder="1" applyAlignment="1" applyProtection="1">
      <alignment horizontal="center" vertical="center"/>
    </xf>
    <xf numFmtId="176" fontId="27" fillId="0" borderId="1" xfId="0" applyNumberFormat="1" applyFont="1" applyFill="1" applyBorder="1" applyAlignment="1" applyProtection="1">
      <alignment horizontal="distributed" vertical="center"/>
    </xf>
    <xf numFmtId="176" fontId="30" fillId="3" borderId="1" xfId="0" applyNumberFormat="1" applyFont="1" applyFill="1" applyBorder="1" applyAlignment="1" applyProtection="1">
      <alignment horizontal="center" vertical="center"/>
    </xf>
    <xf numFmtId="176" fontId="27" fillId="6" borderId="1" xfId="0" applyNumberFormat="1" applyFont="1" applyFill="1" applyBorder="1" applyAlignment="1" applyProtection="1">
      <alignment horizontal="distributed" vertical="center"/>
    </xf>
    <xf numFmtId="176" fontId="30" fillId="6" borderId="1" xfId="0" applyNumberFormat="1" applyFont="1" applyFill="1" applyBorder="1" applyAlignment="1" applyProtection="1">
      <alignment horizontal="center" vertical="center"/>
    </xf>
    <xf numFmtId="176" fontId="0" fillId="6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5" xfId="0" applyNumberFormat="1" applyFont="1" applyFill="1" applyBorder="1" applyAlignment="1" applyProtection="1">
      <alignment horizontal="center"/>
      <protection locked="0"/>
    </xf>
    <xf numFmtId="176" fontId="0" fillId="0" borderId="0" xfId="0" applyNumberFormat="1" applyFont="1" applyBorder="1" applyAlignment="1" applyProtection="1">
      <alignment horizontal="left"/>
      <protection locked="0"/>
    </xf>
    <xf numFmtId="176" fontId="3" fillId="0" borderId="6" xfId="0" applyNumberFormat="1" applyFont="1" applyFill="1" applyBorder="1" applyAlignment="1" applyProtection="1">
      <alignment horizontal="center"/>
      <protection locked="0"/>
    </xf>
    <xf numFmtId="176" fontId="3" fillId="0" borderId="15" xfId="0" applyNumberFormat="1" applyFont="1" applyFill="1" applyBorder="1" applyAlignment="1" applyProtection="1">
      <alignment horizontal="center"/>
      <protection locked="0"/>
    </xf>
    <xf numFmtId="176" fontId="19" fillId="0" borderId="19" xfId="0" applyNumberFormat="1" applyFont="1" applyBorder="1" applyAlignment="1" applyProtection="1">
      <alignment horizontal="center"/>
      <protection locked="0"/>
    </xf>
    <xf numFmtId="176" fontId="3" fillId="0" borderId="17" xfId="0" applyNumberFormat="1" applyFont="1" applyFill="1" applyBorder="1" applyAlignment="1" applyProtection="1">
      <alignment horizontal="center"/>
      <protection locked="0"/>
    </xf>
    <xf numFmtId="176" fontId="3" fillId="0" borderId="7" xfId="0" applyNumberFormat="1" applyFont="1" applyFill="1" applyBorder="1" applyAlignment="1" applyProtection="1">
      <alignment horizontal="center"/>
      <protection locked="0"/>
    </xf>
    <xf numFmtId="176" fontId="0" fillId="0" borderId="8" xfId="0" applyNumberFormat="1" applyFont="1" applyBorder="1" applyAlignment="1" applyProtection="1">
      <alignment horizontal="left"/>
      <protection locked="0"/>
    </xf>
    <xf numFmtId="176" fontId="5" fillId="0" borderId="8" xfId="0" applyNumberFormat="1" applyFont="1" applyBorder="1" applyAlignment="1" applyProtection="1">
      <alignment horizontal="left"/>
      <protection locked="0"/>
    </xf>
    <xf numFmtId="176" fontId="3" fillId="0" borderId="8" xfId="0" applyNumberFormat="1" applyFont="1" applyBorder="1" applyAlignment="1" applyProtection="1">
      <alignment horizontal="center"/>
      <protection locked="0"/>
    </xf>
    <xf numFmtId="176" fontId="3" fillId="0" borderId="9" xfId="0" applyNumberFormat="1" applyFont="1" applyFill="1" applyBorder="1" applyAlignment="1" applyProtection="1">
      <alignment horizontal="center"/>
      <protection locked="0"/>
    </xf>
    <xf numFmtId="176" fontId="7" fillId="15" borderId="24" xfId="0" applyNumberFormat="1" applyFont="1" applyFill="1" applyBorder="1" applyAlignment="1" applyProtection="1">
      <alignment horizontal="distributed" vertical="center"/>
      <protection hidden="1"/>
    </xf>
    <xf numFmtId="176" fontId="27" fillId="15" borderId="1" xfId="0" applyNumberFormat="1" applyFont="1" applyFill="1" applyBorder="1" applyAlignment="1" applyProtection="1">
      <alignment horizontal="distributed" vertical="center"/>
    </xf>
    <xf numFmtId="176" fontId="39" fillId="0" borderId="1" xfId="0" applyNumberFormat="1" applyFont="1" applyFill="1" applyBorder="1" applyAlignment="1" applyProtection="1">
      <alignment horizontal="distributed" vertical="center"/>
    </xf>
    <xf numFmtId="176" fontId="19" fillId="2" borderId="1" xfId="0" applyNumberFormat="1" applyFont="1" applyFill="1" applyBorder="1" applyAlignment="1" applyProtection="1">
      <alignment horizontal="center" vertical="center"/>
    </xf>
    <xf numFmtId="176" fontId="33" fillId="2" borderId="1" xfId="0" applyNumberFormat="1" applyFont="1" applyFill="1" applyBorder="1" applyAlignment="1" applyProtection="1">
      <alignment horizontal="center" vertical="center"/>
    </xf>
    <xf numFmtId="176" fontId="19" fillId="2" borderId="1" xfId="0" applyNumberFormat="1" applyFont="1" applyFill="1" applyBorder="1" applyAlignment="1" applyProtection="1">
      <alignment horizontal="center" vertical="center" wrapText="1"/>
    </xf>
    <xf numFmtId="176" fontId="19" fillId="4" borderId="1" xfId="0" applyNumberFormat="1" applyFont="1" applyFill="1" applyBorder="1" applyAlignment="1" applyProtection="1">
      <alignment horizontal="distributed" vertical="center"/>
    </xf>
    <xf numFmtId="176" fontId="0" fillId="4" borderId="1" xfId="0" applyNumberFormat="1" applyFont="1" applyFill="1" applyBorder="1" applyAlignment="1" applyProtection="1">
      <alignment horizontal="center" vertical="center"/>
      <protection locked="0"/>
    </xf>
    <xf numFmtId="176" fontId="19" fillId="5" borderId="1" xfId="0" applyNumberFormat="1" applyFont="1" applyFill="1" applyBorder="1" applyAlignment="1" applyProtection="1">
      <alignment horizontal="distributed" vertical="center"/>
    </xf>
    <xf numFmtId="176" fontId="0" fillId="5" borderId="1" xfId="0" applyNumberFormat="1" applyFont="1" applyFill="1" applyBorder="1" applyAlignment="1" applyProtection="1">
      <alignment horizontal="center" vertical="center"/>
      <protection locked="0"/>
    </xf>
    <xf numFmtId="176" fontId="19" fillId="0" borderId="1" xfId="0" applyNumberFormat="1" applyFont="1" applyFill="1" applyBorder="1" applyAlignment="1" applyProtection="1">
      <alignment horizontal="distributed" vertical="distributed" shrinkToFit="1"/>
    </xf>
    <xf numFmtId="176" fontId="0" fillId="7" borderId="1" xfId="0" applyNumberFormat="1" applyFont="1" applyFill="1" applyBorder="1" applyAlignment="1" applyProtection="1">
      <alignment horizontal="center" vertical="center"/>
    </xf>
    <xf numFmtId="176" fontId="19" fillId="16" borderId="1" xfId="0" applyNumberFormat="1" applyFont="1" applyFill="1" applyBorder="1" applyAlignment="1" applyProtection="1">
      <alignment horizontal="distributed" vertical="center"/>
    </xf>
    <xf numFmtId="176" fontId="30" fillId="16" borderId="1" xfId="0" applyNumberFormat="1" applyFont="1" applyFill="1" applyBorder="1" applyAlignment="1" applyProtection="1">
      <alignment horizontal="center" vertical="center"/>
    </xf>
    <xf numFmtId="176" fontId="0" fillId="16" borderId="1" xfId="0" applyNumberFormat="1" applyFont="1" applyFill="1" applyBorder="1" applyAlignment="1" applyProtection="1">
      <alignment horizontal="center" vertical="center"/>
    </xf>
    <xf numFmtId="176" fontId="32" fillId="15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0" xfId="0" applyNumberFormat="1" applyFont="1" applyBorder="1" applyAlignment="1" applyProtection="1">
      <alignment horizontal="left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5" xfId="0" applyNumberFormat="1" applyFont="1" applyFill="1" applyBorder="1" applyAlignment="1" applyProtection="1">
      <alignment horizontal="left" vertical="center"/>
      <protection locked="0"/>
    </xf>
    <xf numFmtId="176" fontId="38" fillId="2" borderId="1" xfId="0" applyNumberFormat="1" applyFont="1" applyFill="1" applyBorder="1" applyAlignment="1" applyProtection="1">
      <alignment horizontal="center" vertical="center"/>
    </xf>
    <xf numFmtId="176" fontId="40" fillId="0" borderId="1" xfId="0" applyNumberFormat="1" applyFont="1" applyFill="1" applyBorder="1" applyAlignment="1" applyProtection="1">
      <alignment horizontal="center" vertical="center"/>
    </xf>
    <xf numFmtId="176" fontId="38" fillId="0" borderId="1" xfId="0" applyNumberFormat="1" applyFont="1" applyFill="1" applyBorder="1" applyAlignment="1" applyProtection="1">
      <alignment horizontal="center" vertical="center"/>
    </xf>
    <xf numFmtId="176" fontId="40" fillId="4" borderId="1" xfId="0" applyNumberFormat="1" applyFont="1" applyFill="1" applyBorder="1" applyAlignment="1" applyProtection="1">
      <alignment horizontal="center" vertical="center"/>
    </xf>
    <xf numFmtId="176" fontId="6" fillId="4" borderId="1" xfId="0" applyNumberFormat="1" applyFont="1" applyFill="1" applyBorder="1" applyAlignment="1" applyProtection="1">
      <alignment horizontal="center" vertical="center"/>
    </xf>
    <xf numFmtId="176" fontId="27" fillId="4" borderId="1" xfId="0" applyNumberFormat="1" applyFont="1" applyFill="1" applyBorder="1" applyAlignment="1" applyProtection="1">
      <alignment horizontal="center" vertical="center"/>
    </xf>
    <xf numFmtId="176" fontId="40" fillId="5" borderId="1" xfId="0" applyNumberFormat="1" applyFont="1" applyFill="1" applyBorder="1" applyAlignment="1" applyProtection="1">
      <alignment horizontal="center" vertical="center"/>
    </xf>
    <xf numFmtId="176" fontId="6" fillId="5" borderId="1" xfId="0" applyNumberFormat="1" applyFont="1" applyFill="1" applyBorder="1" applyAlignment="1" applyProtection="1">
      <alignment horizontal="center" vertical="center"/>
    </xf>
    <xf numFmtId="176" fontId="27" fillId="5" borderId="1" xfId="0" applyNumberFormat="1" applyFont="1" applyFill="1" applyBorder="1" applyAlignment="1" applyProtection="1">
      <alignment horizontal="center" vertical="center"/>
    </xf>
    <xf numFmtId="176" fontId="40" fillId="3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Border="1" applyAlignment="1" applyProtection="1">
      <alignment horizontal="center" vertical="center"/>
      <protection locked="0"/>
    </xf>
    <xf numFmtId="176" fontId="27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27" fillId="0" borderId="1" xfId="0" applyNumberFormat="1" applyFont="1" applyFill="1" applyBorder="1" applyAlignment="1" applyProtection="1">
      <alignment horizontal="distributed" vertical="center"/>
    </xf>
    <xf numFmtId="176" fontId="27" fillId="0" borderId="1" xfId="0" applyNumberFormat="1" applyFont="1" applyFill="1" applyBorder="1" applyAlignment="1" applyProtection="1">
      <alignment horizontal="center" vertical="center"/>
      <protection locked="0"/>
    </xf>
    <xf numFmtId="176" fontId="27" fillId="17" borderId="1" xfId="0" applyNumberFormat="1" applyFont="1" applyFill="1" applyBorder="1" applyAlignment="1" applyProtection="1">
      <alignment horizontal="distributed" vertical="center"/>
    </xf>
    <xf numFmtId="176" fontId="40" fillId="17" borderId="1" xfId="0" applyNumberFormat="1" applyFont="1" applyFill="1" applyBorder="1" applyAlignment="1" applyProtection="1">
      <alignment horizontal="center" vertical="center"/>
    </xf>
    <xf numFmtId="176" fontId="6" fillId="17" borderId="1" xfId="0" applyNumberFormat="1" applyFont="1" applyFill="1" applyBorder="1" applyAlignment="1" applyProtection="1">
      <alignment horizontal="center" vertical="center"/>
      <protection locked="0"/>
    </xf>
    <xf numFmtId="176" fontId="27" fillId="17" borderId="1" xfId="0" applyNumberFormat="1" applyFont="1" applyFill="1" applyBorder="1" applyAlignment="1" applyProtection="1">
      <alignment horizontal="center" vertical="center"/>
      <protection locked="0"/>
    </xf>
    <xf numFmtId="49" fontId="27" fillId="15" borderId="1" xfId="0" applyNumberFormat="1" applyFont="1" applyFill="1" applyBorder="1" applyAlignment="1" applyProtection="1">
      <alignment horizontal="distributed" vertical="center"/>
    </xf>
    <xf numFmtId="176" fontId="6" fillId="15" borderId="1" xfId="0" applyNumberFormat="1" applyFont="1" applyFill="1" applyBorder="1" applyAlignment="1" applyProtection="1">
      <alignment horizontal="center" vertical="center"/>
      <protection locked="0"/>
    </xf>
    <xf numFmtId="49" fontId="39" fillId="0" borderId="1" xfId="0" applyNumberFormat="1" applyFont="1" applyFill="1" applyBorder="1" applyAlignment="1" applyProtection="1">
      <alignment horizontal="distributed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34" fillId="2" borderId="1" xfId="0" applyNumberFormat="1" applyFont="1" applyFill="1" applyBorder="1" applyAlignment="1" applyProtection="1">
      <alignment horizontal="center" vertical="center"/>
    </xf>
    <xf numFmtId="176" fontId="3" fillId="13" borderId="1" xfId="0" applyNumberFormat="1" applyFont="1" applyFill="1" applyBorder="1" applyAlignment="1" applyProtection="1">
      <alignment horizontal="distributed" vertical="center"/>
    </xf>
    <xf numFmtId="176" fontId="3" fillId="18" borderId="1" xfId="0" applyNumberFormat="1" applyFont="1" applyFill="1" applyBorder="1" applyAlignment="1" applyProtection="1">
      <alignment horizontal="distributed" vertical="center"/>
    </xf>
    <xf numFmtId="176" fontId="34" fillId="3" borderId="1" xfId="0" applyNumberFormat="1" applyFont="1" applyFill="1" applyBorder="1" applyAlignment="1" applyProtection="1">
      <alignment horizontal="center" vertical="center"/>
    </xf>
    <xf numFmtId="176" fontId="34" fillId="13" borderId="1" xfId="0" applyNumberFormat="1" applyFont="1" applyFill="1" applyBorder="1" applyAlignment="1" applyProtection="1">
      <alignment horizontal="center" vertical="center"/>
    </xf>
    <xf numFmtId="0" fontId="3" fillId="13" borderId="1" xfId="0" applyNumberFormat="1" applyFont="1" applyFill="1" applyBorder="1" applyAlignment="1" applyProtection="1">
      <alignment horizontal="center" vertical="center"/>
    </xf>
    <xf numFmtId="176" fontId="3" fillId="13" borderId="1" xfId="0" applyNumberFormat="1" applyFont="1" applyFill="1" applyBorder="1" applyAlignment="1" applyProtection="1">
      <alignment horizontal="center" vertical="center"/>
    </xf>
    <xf numFmtId="176" fontId="3" fillId="5" borderId="1" xfId="0" applyNumberFormat="1" applyFont="1" applyFill="1" applyBorder="1" applyAlignment="1" applyProtection="1">
      <alignment horizontal="center" vertical="center"/>
    </xf>
    <xf numFmtId="176" fontId="34" fillId="18" borderId="1" xfId="0" applyNumberFormat="1" applyFont="1" applyFill="1" applyBorder="1" applyAlignment="1" applyProtection="1">
      <alignment horizontal="center" vertical="center"/>
    </xf>
    <xf numFmtId="176" fontId="3" fillId="18" borderId="1" xfId="0" applyNumberFormat="1" applyFont="1" applyFill="1" applyBorder="1" applyAlignment="1" applyProtection="1">
      <alignment horizontal="center" vertical="center"/>
      <protection locked="0"/>
    </xf>
    <xf numFmtId="0" fontId="3" fillId="8" borderId="1" xfId="0" applyNumberFormat="1" applyFont="1" applyFill="1" applyBorder="1" applyAlignment="1" applyProtection="1">
      <alignment horizontal="center" vertical="center"/>
    </xf>
    <xf numFmtId="176" fontId="35" fillId="18" borderId="1" xfId="0" applyNumberFormat="1" applyFont="1" applyFill="1" applyBorder="1" applyAlignment="1" applyProtection="1">
      <alignment horizontal="center" vertical="center"/>
      <protection locked="0"/>
    </xf>
    <xf numFmtId="176" fontId="41" fillId="0" borderId="1" xfId="0" applyNumberFormat="1" applyFont="1" applyFill="1" applyBorder="1" applyAlignment="1" applyProtection="1">
      <alignment horizontal="distributed" vertical="center"/>
    </xf>
    <xf numFmtId="0" fontId="42" fillId="0" borderId="0" xfId="1" applyFont="1" applyFill="1" applyBorder="1">
      <alignment vertical="center"/>
    </xf>
    <xf numFmtId="0" fontId="42" fillId="0" borderId="31" xfId="1" applyFont="1" applyBorder="1" applyAlignment="1">
      <alignment horizontal="distributed" vertical="center" shrinkToFit="1"/>
    </xf>
    <xf numFmtId="0" fontId="42" fillId="0" borderId="31" xfId="1" applyFont="1" applyBorder="1" applyAlignment="1">
      <alignment horizontal="center" vertical="center" shrinkToFit="1"/>
    </xf>
    <xf numFmtId="0" fontId="42" fillId="0" borderId="31" xfId="1" applyFont="1" applyFill="1" applyBorder="1" applyAlignment="1">
      <alignment horizontal="left" vertical="center" shrinkToFit="1"/>
    </xf>
    <xf numFmtId="0" fontId="42" fillId="0" borderId="31" xfId="1" applyFont="1" applyFill="1" applyBorder="1" applyAlignment="1">
      <alignment vertical="center" shrinkToFit="1"/>
    </xf>
    <xf numFmtId="0" fontId="42" fillId="0" borderId="36" xfId="1" applyFont="1" applyBorder="1" applyAlignment="1">
      <alignment horizontal="distributed" vertical="center" shrinkToFit="1"/>
    </xf>
    <xf numFmtId="0" fontId="42" fillId="0" borderId="36" xfId="1" applyFont="1" applyFill="1" applyBorder="1" applyAlignment="1">
      <alignment horizontal="left" vertical="center" shrinkToFit="1"/>
    </xf>
    <xf numFmtId="0" fontId="42" fillId="0" borderId="31" xfId="1" applyFont="1" applyFill="1" applyBorder="1" applyAlignment="1">
      <alignment horizontal="justify" vertical="center" shrinkToFit="1"/>
    </xf>
    <xf numFmtId="0" fontId="42" fillId="0" borderId="40" xfId="1" applyFont="1" applyBorder="1" applyAlignment="1">
      <alignment horizontal="distributed" vertical="center" shrinkToFit="1"/>
    </xf>
    <xf numFmtId="0" fontId="42" fillId="0" borderId="41" xfId="1" applyFont="1" applyFill="1" applyBorder="1" applyAlignment="1">
      <alignment horizontal="left" vertical="center" shrinkToFit="1"/>
    </xf>
    <xf numFmtId="0" fontId="42" fillId="0" borderId="42" xfId="1" applyFont="1" applyFill="1" applyBorder="1" applyAlignment="1">
      <alignment horizontal="left" vertical="center" shrinkToFit="1"/>
    </xf>
    <xf numFmtId="0" fontId="42" fillId="0" borderId="44" xfId="1" applyFont="1" applyBorder="1" applyAlignment="1">
      <alignment horizontal="distributed" vertical="center" shrinkToFit="1"/>
    </xf>
    <xf numFmtId="0" fontId="42" fillId="0" borderId="45" xfId="1" applyFont="1" applyFill="1" applyBorder="1" applyAlignment="1">
      <alignment horizontal="left" vertical="center" shrinkToFit="1"/>
    </xf>
    <xf numFmtId="0" fontId="42" fillId="0" borderId="47" xfId="1" applyFont="1" applyBorder="1" applyAlignment="1">
      <alignment horizontal="distributed" vertical="center" shrinkToFit="1"/>
    </xf>
    <xf numFmtId="0" fontId="42" fillId="0" borderId="48" xfId="1" applyFont="1" applyFill="1" applyBorder="1" applyAlignment="1">
      <alignment horizontal="left" vertical="center" shrinkToFit="1"/>
    </xf>
    <xf numFmtId="0" fontId="42" fillId="0" borderId="40" xfId="1" applyFont="1" applyFill="1" applyBorder="1" applyAlignment="1">
      <alignment horizontal="left" vertical="center" shrinkToFit="1"/>
    </xf>
    <xf numFmtId="0" fontId="42" fillId="7" borderId="31" xfId="1" applyFont="1" applyFill="1" applyBorder="1" applyAlignment="1">
      <alignment horizontal="distributed" vertical="center" shrinkToFit="1"/>
    </xf>
    <xf numFmtId="0" fontId="42" fillId="0" borderId="0" xfId="2" applyFont="1" applyFill="1">
      <alignment vertical="center"/>
    </xf>
    <xf numFmtId="0" fontId="42" fillId="0" borderId="51" xfId="1" applyFont="1" applyBorder="1" applyAlignment="1">
      <alignment horizontal="distributed" vertical="center" shrinkToFit="1"/>
    </xf>
    <xf numFmtId="0" fontId="42" fillId="0" borderId="51" xfId="1" applyFont="1" applyFill="1" applyBorder="1" applyAlignment="1">
      <alignment horizontal="left" vertical="center" shrinkToFit="1"/>
    </xf>
    <xf numFmtId="0" fontId="42" fillId="0" borderId="53" xfId="1" applyFont="1" applyFill="1" applyBorder="1" applyAlignment="1">
      <alignment horizontal="left" vertical="center" shrinkToFit="1"/>
    </xf>
    <xf numFmtId="0" fontId="42" fillId="0" borderId="54" xfId="1" applyFont="1" applyBorder="1" applyAlignment="1">
      <alignment horizontal="distributed" vertical="center" shrinkToFit="1"/>
    </xf>
    <xf numFmtId="0" fontId="42" fillId="0" borderId="55" xfId="1" applyFont="1" applyFill="1" applyBorder="1" applyAlignment="1">
      <alignment horizontal="left" vertical="center" shrinkToFit="1"/>
    </xf>
    <xf numFmtId="0" fontId="42" fillId="7" borderId="52" xfId="1" applyFont="1" applyFill="1" applyBorder="1" applyAlignment="1">
      <alignment horizontal="distributed" vertical="center" shrinkToFit="1"/>
    </xf>
    <xf numFmtId="0" fontId="0" fillId="0" borderId="39" xfId="0" applyBorder="1"/>
    <xf numFmtId="0" fontId="0" fillId="0" borderId="63" xfId="0" applyBorder="1"/>
    <xf numFmtId="0" fontId="0" fillId="0" borderId="64" xfId="0" applyBorder="1"/>
    <xf numFmtId="0" fontId="42" fillId="0" borderId="65" xfId="2" applyFont="1" applyFill="1" applyBorder="1">
      <alignment vertical="center"/>
    </xf>
    <xf numFmtId="0" fontId="0" fillId="0" borderId="66" xfId="0" applyBorder="1"/>
    <xf numFmtId="0" fontId="0" fillId="0" borderId="0" xfId="0" applyBorder="1"/>
    <xf numFmtId="0" fontId="0" fillId="0" borderId="65" xfId="0" applyBorder="1"/>
    <xf numFmtId="0" fontId="47" fillId="0" borderId="31" xfId="1" applyFont="1" applyBorder="1" applyAlignment="1">
      <alignment horizontal="distributed" vertical="center" shrinkToFit="1"/>
    </xf>
    <xf numFmtId="0" fontId="47" fillId="0" borderId="31" xfId="1" applyFont="1" applyFill="1" applyBorder="1" applyAlignment="1">
      <alignment vertical="center" shrinkToFit="1"/>
    </xf>
    <xf numFmtId="176" fontId="9" fillId="0" borderId="0" xfId="0" applyNumberFormat="1" applyFont="1" applyFill="1" applyAlignment="1" applyProtection="1">
      <alignment vertical="center"/>
      <protection locked="0"/>
    </xf>
    <xf numFmtId="0" fontId="48" fillId="0" borderId="31" xfId="1" applyFont="1" applyBorder="1" applyAlignment="1">
      <alignment horizontal="distributed" vertical="center" shrinkToFit="1"/>
    </xf>
    <xf numFmtId="0" fontId="1" fillId="0" borderId="0" xfId="3">
      <alignment vertical="center"/>
    </xf>
    <xf numFmtId="0" fontId="1" fillId="0" borderId="5" xfId="3" applyBorder="1">
      <alignment vertical="center"/>
    </xf>
    <xf numFmtId="0" fontId="1" fillId="0" borderId="77" xfId="3" applyBorder="1" applyAlignment="1">
      <alignment horizontal="left" vertical="center"/>
    </xf>
    <xf numFmtId="0" fontId="1" fillId="0" borderId="75" xfId="3" applyBorder="1">
      <alignment vertical="center"/>
    </xf>
    <xf numFmtId="0" fontId="52" fillId="0" borderId="75" xfId="3" applyFont="1" applyBorder="1" applyAlignment="1">
      <alignment horizontal="center" vertical="center"/>
    </xf>
    <xf numFmtId="0" fontId="53" fillId="0" borderId="67" xfId="1" applyFont="1" applyFill="1" applyBorder="1" applyAlignment="1">
      <alignment horizontal="distributed" vertical="center" wrapText="1"/>
    </xf>
    <xf numFmtId="0" fontId="53" fillId="0" borderId="68" xfId="1" applyFont="1" applyFill="1" applyBorder="1" applyAlignment="1">
      <alignment horizontal="distributed" vertical="center" wrapText="1"/>
    </xf>
    <xf numFmtId="0" fontId="53" fillId="0" borderId="75" xfId="1" applyFont="1" applyBorder="1" applyAlignment="1">
      <alignment horizontal="center" vertical="center" wrapText="1"/>
    </xf>
    <xf numFmtId="0" fontId="53" fillId="0" borderId="5" xfId="1" applyFont="1" applyFill="1" applyBorder="1" applyAlignment="1">
      <alignment horizontal="distributed" vertical="center" wrapText="1"/>
    </xf>
    <xf numFmtId="0" fontId="53" fillId="0" borderId="14" xfId="1" applyFont="1" applyFill="1" applyBorder="1" applyAlignment="1">
      <alignment horizontal="distributed" vertical="center" wrapText="1"/>
    </xf>
    <xf numFmtId="0" fontId="53" fillId="0" borderId="75" xfId="1" applyFont="1" applyBorder="1" applyAlignment="1">
      <alignment vertical="center" shrinkToFit="1"/>
    </xf>
    <xf numFmtId="0" fontId="53" fillId="0" borderId="5" xfId="3" applyFont="1" applyFill="1" applyBorder="1" applyAlignment="1">
      <alignment horizontal="distributed" vertical="center"/>
    </xf>
    <xf numFmtId="0" fontId="53" fillId="0" borderId="73" xfId="3" applyFont="1" applyFill="1" applyBorder="1" applyAlignment="1">
      <alignment horizontal="distributed" vertical="center"/>
    </xf>
    <xf numFmtId="0" fontId="53" fillId="0" borderId="14" xfId="3" applyFont="1" applyFill="1" applyBorder="1" applyAlignment="1">
      <alignment horizontal="distributed" vertical="center"/>
    </xf>
    <xf numFmtId="0" fontId="53" fillId="0" borderId="0" xfId="3" applyFont="1" applyFill="1" applyBorder="1" applyAlignment="1">
      <alignment horizontal="center" vertical="center"/>
    </xf>
    <xf numFmtId="0" fontId="53" fillId="0" borderId="75" xfId="3" applyFont="1" applyFill="1" applyBorder="1" applyAlignment="1">
      <alignment vertical="center" shrinkToFit="1"/>
    </xf>
    <xf numFmtId="0" fontId="54" fillId="0" borderId="75" xfId="3" applyFont="1" applyFill="1" applyBorder="1" applyAlignment="1">
      <alignment vertical="center" shrinkToFit="1"/>
    </xf>
    <xf numFmtId="0" fontId="53" fillId="0" borderId="0" xfId="1" applyFont="1" applyFill="1" applyBorder="1" applyAlignment="1">
      <alignment horizontal="center" vertical="center" wrapText="1"/>
    </xf>
    <xf numFmtId="0" fontId="54" fillId="0" borderId="0" xfId="3" applyFont="1" applyFill="1" applyBorder="1" applyAlignment="1">
      <alignment horizontal="center" vertical="center"/>
    </xf>
    <xf numFmtId="0" fontId="47" fillId="0" borderId="5" xfId="3" applyFont="1" applyBorder="1">
      <alignment vertical="center"/>
    </xf>
    <xf numFmtId="0" fontId="54" fillId="0" borderId="75" xfId="1" applyFont="1" applyBorder="1" applyAlignment="1">
      <alignment horizontal="center" vertical="center" wrapText="1"/>
    </xf>
    <xf numFmtId="0" fontId="47" fillId="0" borderId="75" xfId="3" applyFont="1" applyBorder="1">
      <alignment vertical="center"/>
    </xf>
    <xf numFmtId="0" fontId="47" fillId="0" borderId="0" xfId="3" applyFont="1">
      <alignment vertical="center"/>
    </xf>
    <xf numFmtId="0" fontId="53" fillId="0" borderId="20" xfId="3" applyFont="1" applyFill="1" applyBorder="1" applyAlignment="1">
      <alignment horizontal="distributed" vertical="center"/>
    </xf>
    <xf numFmtId="0" fontId="53" fillId="0" borderId="64" xfId="3" applyFont="1" applyFill="1" applyBorder="1" applyAlignment="1">
      <alignment horizontal="distributed" vertical="center"/>
    </xf>
    <xf numFmtId="0" fontId="53" fillId="0" borderId="10" xfId="3" applyFont="1" applyFill="1" applyBorder="1" applyAlignment="1">
      <alignment horizontal="distributed" vertical="center"/>
    </xf>
    <xf numFmtId="0" fontId="53" fillId="0" borderId="56" xfId="3" applyFont="1" applyFill="1" applyBorder="1" applyAlignment="1">
      <alignment horizontal="distributed" vertical="center"/>
    </xf>
    <xf numFmtId="0" fontId="53" fillId="0" borderId="73" xfId="3" applyFont="1" applyFill="1" applyBorder="1" applyAlignment="1">
      <alignment horizontal="distributed" vertical="center" wrapText="1"/>
    </xf>
    <xf numFmtId="0" fontId="56" fillId="0" borderId="5" xfId="3" applyFont="1" applyBorder="1">
      <alignment vertical="center"/>
    </xf>
    <xf numFmtId="0" fontId="56" fillId="0" borderId="75" xfId="3" applyFont="1" applyBorder="1">
      <alignment vertical="center"/>
    </xf>
    <xf numFmtId="0" fontId="57" fillId="0" borderId="5" xfId="3" applyFont="1" applyBorder="1">
      <alignment vertical="center"/>
    </xf>
    <xf numFmtId="0" fontId="57" fillId="0" borderId="75" xfId="3" applyFont="1" applyBorder="1">
      <alignment vertical="center"/>
    </xf>
    <xf numFmtId="0" fontId="57" fillId="0" borderId="0" xfId="3" applyFont="1">
      <alignment vertical="center"/>
    </xf>
    <xf numFmtId="0" fontId="53" fillId="0" borderId="71" xfId="1" applyFont="1" applyFill="1" applyBorder="1" applyAlignment="1">
      <alignment horizontal="center" vertical="center" wrapText="1"/>
    </xf>
    <xf numFmtId="0" fontId="53" fillId="0" borderId="72" xfId="1" applyFont="1" applyFill="1" applyBorder="1" applyAlignment="1">
      <alignment vertical="center" wrapText="1"/>
    </xf>
    <xf numFmtId="0" fontId="53" fillId="0" borderId="75" xfId="1" applyFont="1" applyFill="1" applyBorder="1" applyAlignment="1">
      <alignment horizontal="left" vertical="center" wrapText="1"/>
    </xf>
    <xf numFmtId="0" fontId="54" fillId="0" borderId="5" xfId="3" applyFont="1" applyFill="1" applyBorder="1" applyAlignment="1">
      <alignment horizontal="distributed" vertical="center"/>
    </xf>
    <xf numFmtId="0" fontId="54" fillId="0" borderId="0" xfId="1" applyFont="1" applyFill="1" applyBorder="1" applyAlignment="1">
      <alignment horizontal="center" vertical="center" wrapText="1"/>
    </xf>
    <xf numFmtId="0" fontId="54" fillId="0" borderId="64" xfId="3" applyFont="1" applyFill="1" applyBorder="1" applyAlignment="1">
      <alignment horizontal="center" vertical="center"/>
    </xf>
    <xf numFmtId="0" fontId="53" fillId="0" borderId="56" xfId="3" applyFont="1" applyFill="1" applyBorder="1" applyAlignment="1">
      <alignment horizontal="center" vertical="center"/>
    </xf>
    <xf numFmtId="0" fontId="54" fillId="0" borderId="66" xfId="3" applyFont="1" applyFill="1" applyBorder="1" applyAlignment="1">
      <alignment vertical="center" shrinkToFit="1"/>
    </xf>
    <xf numFmtId="0" fontId="53" fillId="0" borderId="73" xfId="3" applyFont="1" applyFill="1" applyBorder="1" applyAlignment="1">
      <alignment horizontal="distributed" vertical="center" shrinkToFit="1"/>
    </xf>
    <xf numFmtId="0" fontId="53" fillId="0" borderId="5" xfId="3" applyFont="1" applyFill="1" applyBorder="1" applyAlignment="1">
      <alignment horizontal="distributed" vertical="center" shrinkToFit="1"/>
    </xf>
    <xf numFmtId="0" fontId="1" fillId="0" borderId="0" xfId="3" applyBorder="1">
      <alignment vertical="center"/>
    </xf>
    <xf numFmtId="0" fontId="1" fillId="0" borderId="65" xfId="3" applyBorder="1">
      <alignment vertical="center"/>
    </xf>
    <xf numFmtId="0" fontId="1" fillId="0" borderId="66" xfId="3" applyBorder="1">
      <alignment vertical="center"/>
    </xf>
    <xf numFmtId="0" fontId="49" fillId="0" borderId="5" xfId="3" applyFont="1" applyBorder="1">
      <alignment vertical="center"/>
    </xf>
    <xf numFmtId="0" fontId="49" fillId="0" borderId="75" xfId="3" applyFont="1" applyBorder="1">
      <alignment vertical="center"/>
    </xf>
    <xf numFmtId="0" fontId="49" fillId="0" borderId="0" xfId="3" applyFont="1">
      <alignment vertical="center"/>
    </xf>
    <xf numFmtId="0" fontId="56" fillId="0" borderId="0" xfId="3" applyFont="1">
      <alignment vertical="center"/>
    </xf>
    <xf numFmtId="0" fontId="53" fillId="0" borderId="14" xfId="3" applyFont="1" applyFill="1" applyBorder="1" applyAlignment="1">
      <alignment horizontal="distributed" vertical="center" shrinkToFit="1"/>
    </xf>
    <xf numFmtId="0" fontId="59" fillId="0" borderId="65" xfId="3" applyFont="1" applyBorder="1">
      <alignment vertical="center"/>
    </xf>
    <xf numFmtId="0" fontId="59" fillId="0" borderId="65" xfId="3" applyFont="1" applyBorder="1" applyAlignment="1">
      <alignment horizontal="center" vertical="center"/>
    </xf>
    <xf numFmtId="0" fontId="59" fillId="0" borderId="65" xfId="3" applyFont="1" applyBorder="1" applyAlignment="1">
      <alignment vertical="center" shrinkToFit="1"/>
    </xf>
    <xf numFmtId="0" fontId="59" fillId="0" borderId="0" xfId="3" applyFont="1">
      <alignment vertical="center"/>
    </xf>
    <xf numFmtId="0" fontId="59" fillId="0" borderId="0" xfId="3" applyFont="1" applyAlignment="1">
      <alignment horizontal="center" vertical="center"/>
    </xf>
    <xf numFmtId="0" fontId="59" fillId="0" borderId="0" xfId="3" applyFont="1" applyAlignment="1">
      <alignment vertical="center" shrinkToFit="1"/>
    </xf>
    <xf numFmtId="0" fontId="53" fillId="0" borderId="0" xfId="1" applyFont="1" applyFill="1" applyBorder="1" applyAlignment="1">
      <alignment horizontal="left" vertical="center" wrapText="1"/>
    </xf>
    <xf numFmtId="0" fontId="53" fillId="0" borderId="75" xfId="1" applyFont="1" applyFill="1" applyBorder="1" applyAlignment="1">
      <alignment vertical="center" wrapText="1"/>
    </xf>
    <xf numFmtId="0" fontId="61" fillId="0" borderId="75" xfId="1" applyFont="1" applyFill="1" applyBorder="1" applyAlignment="1">
      <alignment vertical="center" wrapText="1"/>
    </xf>
    <xf numFmtId="0" fontId="62" fillId="0" borderId="75" xfId="1" applyFont="1" applyFill="1" applyBorder="1" applyAlignment="1">
      <alignment vertical="center" shrinkToFit="1"/>
    </xf>
    <xf numFmtId="0" fontId="55" fillId="0" borderId="75" xfId="0" applyFont="1" applyFill="1" applyBorder="1" applyAlignment="1">
      <alignment horizontal="left" vertical="center" shrinkToFit="1"/>
    </xf>
    <xf numFmtId="0" fontId="54" fillId="0" borderId="56" xfId="0" applyFont="1" applyBorder="1" applyAlignment="1">
      <alignment horizontal="center" vertical="center" shrinkToFit="1"/>
    </xf>
    <xf numFmtId="0" fontId="54" fillId="0" borderId="77" xfId="0" applyFont="1" applyBorder="1" applyAlignment="1">
      <alignment horizontal="left" vertical="center" shrinkToFit="1"/>
    </xf>
    <xf numFmtId="0" fontId="53" fillId="0" borderId="5" xfId="0" applyFont="1" applyFill="1" applyBorder="1" applyAlignment="1">
      <alignment horizontal="center" vertical="center" shrinkToFit="1"/>
    </xf>
    <xf numFmtId="0" fontId="54" fillId="0" borderId="5" xfId="0" applyFont="1" applyBorder="1" applyAlignment="1">
      <alignment horizontal="center" vertical="center" shrinkToFit="1"/>
    </xf>
    <xf numFmtId="0" fontId="54" fillId="0" borderId="75" xfId="0" applyFont="1" applyBorder="1" applyAlignment="1">
      <alignment horizontal="left" vertical="center" shrinkToFit="1"/>
    </xf>
    <xf numFmtId="0" fontId="54" fillId="0" borderId="75" xfId="1" applyFont="1" applyFill="1" applyBorder="1" applyAlignment="1">
      <alignment horizontal="left" vertical="center" wrapText="1"/>
    </xf>
    <xf numFmtId="0" fontId="53" fillId="0" borderId="62" xfId="1" applyFont="1" applyFill="1" applyBorder="1" applyAlignment="1">
      <alignment horizontal="left" vertical="center" wrapText="1"/>
    </xf>
    <xf numFmtId="0" fontId="54" fillId="0" borderId="77" xfId="1" applyFont="1" applyFill="1" applyBorder="1" applyAlignment="1">
      <alignment horizontal="left" vertical="center" wrapText="1"/>
    </xf>
    <xf numFmtId="0" fontId="63" fillId="0" borderId="73" xfId="0" applyFont="1" applyBorder="1" applyAlignment="1">
      <alignment horizontal="center" vertical="center"/>
    </xf>
    <xf numFmtId="0" fontId="53" fillId="0" borderId="5" xfId="0" applyFont="1" applyFill="1" applyBorder="1" applyAlignment="1">
      <alignment horizontal="distributed" vertical="center" shrinkToFit="1"/>
    </xf>
    <xf numFmtId="0" fontId="54" fillId="0" borderId="56" xfId="0" applyFont="1" applyBorder="1" applyAlignment="1">
      <alignment horizontal="distributed" vertical="center" shrinkToFit="1"/>
    </xf>
    <xf numFmtId="0" fontId="54" fillId="0" borderId="75" xfId="0" applyFont="1" applyFill="1" applyBorder="1" applyAlignment="1">
      <alignment vertical="center" shrinkToFit="1"/>
    </xf>
    <xf numFmtId="0" fontId="53" fillId="0" borderId="77" xfId="3" applyFont="1" applyFill="1" applyBorder="1" applyAlignment="1">
      <alignment vertical="center" shrinkToFit="1"/>
    </xf>
    <xf numFmtId="0" fontId="64" fillId="0" borderId="75" xfId="3" applyFont="1" applyBorder="1">
      <alignment vertical="center"/>
    </xf>
    <xf numFmtId="0" fontId="64" fillId="0" borderId="5" xfId="3" applyFont="1" applyBorder="1">
      <alignment vertical="center"/>
    </xf>
    <xf numFmtId="0" fontId="53" fillId="0" borderId="75" xfId="3" applyFont="1" applyBorder="1" applyAlignment="1">
      <alignment horizontal="justify" vertical="center"/>
    </xf>
    <xf numFmtId="0" fontId="66" fillId="0" borderId="75" xfId="3" applyFont="1" applyBorder="1" applyAlignment="1">
      <alignment horizontal="justify" vertical="center"/>
    </xf>
    <xf numFmtId="0" fontId="53" fillId="0" borderId="66" xfId="3" applyFont="1" applyBorder="1" applyAlignment="1">
      <alignment horizontal="justify" vertical="center"/>
    </xf>
    <xf numFmtId="0" fontId="55" fillId="0" borderId="77" xfId="0" applyFont="1" applyFill="1" applyBorder="1" applyAlignment="1">
      <alignment horizontal="left" vertical="center" shrinkToFit="1"/>
    </xf>
    <xf numFmtId="0" fontId="53" fillId="0" borderId="90" xfId="3" applyFont="1" applyFill="1" applyBorder="1" applyAlignment="1">
      <alignment horizontal="distributed" vertical="center"/>
    </xf>
    <xf numFmtId="0" fontId="53" fillId="0" borderId="5" xfId="1" applyFont="1" applyFill="1" applyBorder="1" applyAlignment="1">
      <alignment horizontal="left" vertical="center" wrapText="1"/>
    </xf>
    <xf numFmtId="0" fontId="53" fillId="0" borderId="76" xfId="1" applyFont="1" applyFill="1" applyBorder="1" applyAlignment="1">
      <alignment vertical="center" wrapText="1"/>
    </xf>
    <xf numFmtId="0" fontId="59" fillId="0" borderId="62" xfId="2" applyFont="1" applyFill="1" applyBorder="1" applyAlignment="1">
      <alignment horizontal="center" vertical="center"/>
    </xf>
    <xf numFmtId="0" fontId="59" fillId="0" borderId="77" xfId="2" applyFont="1" applyFill="1" applyBorder="1" applyAlignment="1">
      <alignment vertical="center" shrinkToFit="1"/>
    </xf>
    <xf numFmtId="0" fontId="59" fillId="0" borderId="0" xfId="2" applyFont="1" applyFill="1" applyBorder="1" applyAlignment="1">
      <alignment horizontal="center" vertical="center"/>
    </xf>
    <xf numFmtId="0" fontId="59" fillId="0" borderId="75" xfId="2" applyFont="1" applyFill="1" applyBorder="1" applyAlignment="1">
      <alignment vertical="center" shrinkToFit="1"/>
    </xf>
    <xf numFmtId="0" fontId="59" fillId="0" borderId="65" xfId="2" applyFont="1" applyFill="1" applyBorder="1" applyAlignment="1">
      <alignment horizontal="center" vertical="center"/>
    </xf>
    <xf numFmtId="0" fontId="59" fillId="0" borderId="66" xfId="2" applyFont="1" applyFill="1" applyBorder="1" applyAlignment="1">
      <alignment vertical="center" shrinkToFit="1"/>
    </xf>
    <xf numFmtId="0" fontId="53" fillId="0" borderId="87" xfId="1" applyFont="1" applyFill="1" applyBorder="1" applyAlignment="1">
      <alignment horizontal="left" vertical="center" wrapText="1"/>
    </xf>
    <xf numFmtId="0" fontId="54" fillId="0" borderId="87" xfId="1" applyFont="1" applyFill="1" applyBorder="1" applyAlignment="1">
      <alignment horizontal="center" vertical="center" wrapText="1"/>
    </xf>
    <xf numFmtId="0" fontId="54" fillId="0" borderId="66" xfId="1" applyFont="1" applyFill="1" applyBorder="1" applyAlignment="1">
      <alignment horizontal="left" vertical="center" wrapText="1"/>
    </xf>
    <xf numFmtId="0" fontId="53" fillId="0" borderId="90" xfId="3" applyFont="1" applyFill="1" applyBorder="1" applyAlignment="1">
      <alignment horizontal="distributed" vertical="center" shrinkToFit="1"/>
    </xf>
    <xf numFmtId="0" fontId="53" fillId="0" borderId="20" xfId="3" applyFont="1" applyFill="1" applyBorder="1" applyAlignment="1">
      <alignment horizontal="distributed" vertical="center" shrinkToFit="1"/>
    </xf>
    <xf numFmtId="0" fontId="46" fillId="0" borderId="75" xfId="3" applyFont="1" applyBorder="1">
      <alignment vertical="center"/>
    </xf>
    <xf numFmtId="0" fontId="46" fillId="0" borderId="5" xfId="3" applyFont="1" applyBorder="1">
      <alignment vertical="center"/>
    </xf>
    <xf numFmtId="0" fontId="53" fillId="0" borderId="5" xfId="1" applyFont="1" applyFill="1" applyBorder="1" applyAlignment="1">
      <alignment horizontal="center" vertical="center" wrapText="1"/>
    </xf>
    <xf numFmtId="0" fontId="54" fillId="0" borderId="5" xfId="2" applyFont="1" applyFill="1" applyBorder="1" applyAlignment="1">
      <alignment horizontal="center" vertical="center"/>
    </xf>
    <xf numFmtId="0" fontId="54" fillId="0" borderId="87" xfId="2" applyFont="1" applyFill="1" applyBorder="1" applyAlignment="1">
      <alignment horizontal="center" vertical="center"/>
    </xf>
    <xf numFmtId="0" fontId="53" fillId="0" borderId="67" xfId="1" applyFont="1" applyBorder="1" applyAlignment="1">
      <alignment horizontal="distributed" vertical="center" wrapText="1"/>
    </xf>
    <xf numFmtId="0" fontId="53" fillId="0" borderId="68" xfId="1" applyFont="1" applyBorder="1" applyAlignment="1">
      <alignment horizontal="distributed" vertical="center" wrapText="1"/>
    </xf>
    <xf numFmtId="0" fontId="53" fillId="0" borderId="20" xfId="1" applyFont="1" applyBorder="1" applyAlignment="1">
      <alignment horizontal="distributed" vertical="center" wrapText="1"/>
    </xf>
    <xf numFmtId="0" fontId="53" fillId="0" borderId="14" xfId="3" applyFont="1" applyBorder="1" applyAlignment="1">
      <alignment horizontal="distributed" vertical="center"/>
    </xf>
    <xf numFmtId="0" fontId="53" fillId="0" borderId="20" xfId="3" applyFont="1" applyBorder="1" applyAlignment="1">
      <alignment horizontal="distributed" vertical="center"/>
    </xf>
    <xf numFmtId="0" fontId="53" fillId="0" borderId="50" xfId="1" applyFont="1" applyBorder="1" applyAlignment="1">
      <alignment horizontal="distributed" vertical="center" wrapText="1"/>
    </xf>
    <xf numFmtId="0" fontId="53" fillId="0" borderId="94" xfId="1" applyFont="1" applyBorder="1" applyAlignment="1">
      <alignment horizontal="distributed" vertical="center" wrapText="1"/>
    </xf>
    <xf numFmtId="0" fontId="1" fillId="0" borderId="39" xfId="3" applyBorder="1">
      <alignment vertical="center"/>
    </xf>
    <xf numFmtId="0" fontId="53" fillId="0" borderId="39" xfId="3" applyFont="1" applyBorder="1" applyAlignment="1">
      <alignment horizontal="distributed" vertical="center"/>
    </xf>
    <xf numFmtId="0" fontId="57" fillId="0" borderId="39" xfId="3" applyFont="1" applyBorder="1">
      <alignment vertical="center"/>
    </xf>
    <xf numFmtId="0" fontId="53" fillId="0" borderId="10" xfId="1" applyFont="1" applyBorder="1" applyAlignment="1">
      <alignment horizontal="distributed" vertical="center" wrapText="1"/>
    </xf>
    <xf numFmtId="0" fontId="1" fillId="0" borderId="87" xfId="3" applyBorder="1">
      <alignment vertical="center"/>
    </xf>
    <xf numFmtId="0" fontId="1" fillId="0" borderId="0" xfId="3" applyAlignment="1">
      <alignment horizontal="distributed" vertical="center"/>
    </xf>
    <xf numFmtId="0" fontId="53" fillId="0" borderId="39" xfId="1" applyFont="1" applyBorder="1" applyAlignment="1">
      <alignment horizontal="distributed" vertical="center" wrapText="1"/>
    </xf>
    <xf numFmtId="0" fontId="53" fillId="0" borderId="100" xfId="1" applyFont="1" applyBorder="1" applyAlignment="1">
      <alignment horizontal="distributed" vertical="center" wrapText="1"/>
    </xf>
    <xf numFmtId="0" fontId="53" fillId="0" borderId="39" xfId="1" applyFont="1" applyBorder="1" applyAlignment="1">
      <alignment horizontal="center" vertical="center" wrapText="1"/>
    </xf>
    <xf numFmtId="0" fontId="53" fillId="0" borderId="87" xfId="3" applyFont="1" applyBorder="1" applyAlignment="1">
      <alignment horizontal="distributed" vertical="center"/>
    </xf>
    <xf numFmtId="0" fontId="53" fillId="0" borderId="65" xfId="3" applyFont="1" applyBorder="1" applyAlignment="1">
      <alignment horizontal="center" vertical="center"/>
    </xf>
    <xf numFmtId="0" fontId="53" fillId="0" borderId="65" xfId="3" applyFont="1" applyBorder="1" applyAlignment="1">
      <alignment horizontal="distributed" vertical="center"/>
    </xf>
    <xf numFmtId="0" fontId="53" fillId="0" borderId="65" xfId="3" applyFont="1" applyBorder="1" applyAlignment="1">
      <alignment vertical="center" shrinkToFit="1"/>
    </xf>
    <xf numFmtId="0" fontId="53" fillId="0" borderId="0" xfId="3" applyFont="1" applyBorder="1" applyAlignment="1">
      <alignment horizontal="distributed" vertical="center"/>
    </xf>
    <xf numFmtId="0" fontId="53" fillId="0" borderId="0" xfId="3" applyFont="1" applyBorder="1" applyAlignment="1">
      <alignment horizontal="center" vertical="center"/>
    </xf>
    <xf numFmtId="0" fontId="53" fillId="0" borderId="0" xfId="3" applyFont="1" applyBorder="1" applyAlignment="1">
      <alignment vertical="center" shrinkToFit="1"/>
    </xf>
    <xf numFmtId="0" fontId="59" fillId="0" borderId="0" xfId="3" applyFont="1" applyBorder="1">
      <alignment vertical="center"/>
    </xf>
    <xf numFmtId="0" fontId="59" fillId="0" borderId="0" xfId="3" applyFont="1" applyBorder="1" applyAlignment="1">
      <alignment horizontal="center" vertical="center"/>
    </xf>
    <xf numFmtId="0" fontId="59" fillId="0" borderId="0" xfId="3" applyFont="1" applyBorder="1" applyAlignment="1">
      <alignment vertical="center" shrinkToFit="1"/>
    </xf>
    <xf numFmtId="0" fontId="42" fillId="0" borderId="0" xfId="3" applyFont="1">
      <alignment vertical="center"/>
    </xf>
    <xf numFmtId="0" fontId="68" fillId="0" borderId="65" xfId="3" applyFont="1" applyBorder="1" applyAlignment="1">
      <alignment horizontal="distributed" vertical="center"/>
    </xf>
    <xf numFmtId="0" fontId="68" fillId="0" borderId="65" xfId="3" applyFont="1" applyBorder="1" applyAlignment="1">
      <alignment horizontal="center" vertical="center"/>
    </xf>
    <xf numFmtId="0" fontId="64" fillId="0" borderId="39" xfId="3" applyFont="1" applyBorder="1">
      <alignment vertical="center"/>
    </xf>
    <xf numFmtId="0" fontId="53" fillId="0" borderId="104" xfId="1" applyFont="1" applyBorder="1" applyAlignment="1">
      <alignment horizontal="distributed" vertical="center" wrapText="1"/>
    </xf>
    <xf numFmtId="0" fontId="69" fillId="0" borderId="75" xfId="1" applyFont="1" applyBorder="1" applyAlignment="1">
      <alignment vertical="center" shrinkToFit="1"/>
    </xf>
    <xf numFmtId="0" fontId="64" fillId="0" borderId="0" xfId="3" applyFont="1">
      <alignment vertical="center"/>
    </xf>
    <xf numFmtId="0" fontId="53" fillId="0" borderId="77" xfId="1" applyFont="1" applyBorder="1" applyAlignment="1">
      <alignment vertical="center" shrinkToFit="1"/>
    </xf>
    <xf numFmtId="0" fontId="64" fillId="0" borderId="63" xfId="3" applyFont="1" applyBorder="1">
      <alignment vertical="center"/>
    </xf>
    <xf numFmtId="0" fontId="54" fillId="0" borderId="106" xfId="1" applyFont="1" applyBorder="1" applyAlignment="1">
      <alignment vertical="center" shrinkToFit="1"/>
    </xf>
    <xf numFmtId="0" fontId="64" fillId="0" borderId="106" xfId="3" applyFont="1" applyBorder="1">
      <alignment vertical="center"/>
    </xf>
    <xf numFmtId="0" fontId="53" fillId="0" borderId="106" xfId="1" applyFont="1" applyBorder="1" applyAlignment="1">
      <alignment vertical="center" shrinkToFit="1"/>
    </xf>
    <xf numFmtId="0" fontId="53" fillId="0" borderId="91" xfId="1" applyFont="1" applyBorder="1" applyAlignment="1">
      <alignment horizontal="distributed" vertical="center" wrapText="1"/>
    </xf>
    <xf numFmtId="0" fontId="54" fillId="0" borderId="39" xfId="1" applyFont="1" applyBorder="1" applyAlignment="1">
      <alignment horizontal="center" vertical="center" wrapText="1"/>
    </xf>
    <xf numFmtId="0" fontId="53" fillId="0" borderId="76" xfId="1" applyFont="1" applyBorder="1" applyAlignment="1">
      <alignment horizontal="distributed" vertical="center" wrapText="1"/>
    </xf>
    <xf numFmtId="0" fontId="53" fillId="0" borderId="39" xfId="1" applyFont="1" applyFill="1" applyBorder="1" applyAlignment="1">
      <alignment horizontal="center" vertical="center" wrapText="1"/>
    </xf>
    <xf numFmtId="0" fontId="53" fillId="0" borderId="108" xfId="1" applyFont="1" applyBorder="1" applyAlignment="1">
      <alignment horizontal="distributed" vertical="center" wrapText="1"/>
    </xf>
    <xf numFmtId="0" fontId="53" fillId="0" borderId="108" xfId="1" applyFont="1" applyBorder="1" applyAlignment="1">
      <alignment horizontal="center" vertical="center" wrapText="1"/>
    </xf>
    <xf numFmtId="0" fontId="53" fillId="0" borderId="108" xfId="1" applyFont="1" applyBorder="1" applyAlignment="1">
      <alignment vertical="center" shrinkToFit="1"/>
    </xf>
    <xf numFmtId="0" fontId="68" fillId="0" borderId="0" xfId="3" applyFont="1" applyBorder="1" applyAlignment="1">
      <alignment horizontal="distributed" vertical="center"/>
    </xf>
    <xf numFmtId="0" fontId="53" fillId="0" borderId="65" xfId="1" applyFont="1" applyBorder="1" applyAlignment="1">
      <alignment horizontal="center" vertical="center" wrapText="1"/>
    </xf>
    <xf numFmtId="0" fontId="53" fillId="0" borderId="65" xfId="1" applyFont="1" applyBorder="1" applyAlignment="1">
      <alignment vertical="center" shrinkToFit="1"/>
    </xf>
    <xf numFmtId="0" fontId="53" fillId="0" borderId="106" xfId="1" applyFont="1" applyBorder="1" applyAlignment="1">
      <alignment horizontal="center" vertical="center" wrapText="1"/>
    </xf>
    <xf numFmtId="0" fontId="1" fillId="0" borderId="106" xfId="3" applyBorder="1">
      <alignment vertical="center"/>
    </xf>
    <xf numFmtId="0" fontId="53" fillId="0" borderId="93" xfId="1" applyFont="1" applyBorder="1" applyAlignment="1">
      <alignment horizontal="distributed" vertical="center" wrapText="1"/>
    </xf>
    <xf numFmtId="0" fontId="53" fillId="0" borderId="76" xfId="1" applyFont="1" applyBorder="1" applyAlignment="1">
      <alignment horizontal="center" vertical="center" wrapText="1"/>
    </xf>
    <xf numFmtId="0" fontId="53" fillId="0" borderId="106" xfId="1" applyFont="1" applyFill="1" applyBorder="1" applyAlignment="1">
      <alignment vertical="center" shrinkToFit="1"/>
    </xf>
    <xf numFmtId="0" fontId="53" fillId="0" borderId="110" xfId="1" applyFont="1" applyFill="1" applyBorder="1" applyAlignment="1">
      <alignment horizontal="left" vertical="center" wrapText="1"/>
    </xf>
    <xf numFmtId="0" fontId="53" fillId="0" borderId="62" xfId="1" applyFont="1" applyBorder="1" applyAlignment="1">
      <alignment horizontal="distributed" vertical="center" wrapText="1"/>
    </xf>
    <xf numFmtId="0" fontId="53" fillId="0" borderId="62" xfId="1" applyFont="1" applyBorder="1" applyAlignment="1">
      <alignment horizontal="center" vertical="center" wrapText="1"/>
    </xf>
    <xf numFmtId="0" fontId="53" fillId="0" borderId="62" xfId="1" applyFont="1" applyBorder="1" applyAlignment="1">
      <alignment vertical="center" shrinkToFit="1"/>
    </xf>
    <xf numFmtId="0" fontId="53" fillId="0" borderId="112" xfId="1" applyFont="1" applyBorder="1" applyAlignment="1">
      <alignment horizontal="center" vertical="center" wrapText="1"/>
    </xf>
    <xf numFmtId="0" fontId="53" fillId="0" borderId="112" xfId="1" applyFont="1" applyBorder="1" applyAlignment="1">
      <alignment vertical="center" shrinkToFit="1"/>
    </xf>
    <xf numFmtId="0" fontId="53" fillId="0" borderId="106" xfId="3" applyFont="1" applyBorder="1">
      <alignment vertical="center"/>
    </xf>
    <xf numFmtId="0" fontId="53" fillId="0" borderId="39" xfId="3" applyFont="1" applyBorder="1">
      <alignment vertical="center"/>
    </xf>
    <xf numFmtId="0" fontId="53" fillId="0" borderId="63" xfId="3" applyFont="1" applyBorder="1">
      <alignment vertical="center"/>
    </xf>
    <xf numFmtId="0" fontId="55" fillId="0" borderId="105" xfId="1" applyFont="1" applyBorder="1" applyAlignment="1">
      <alignment vertical="center" shrinkToFit="1"/>
    </xf>
    <xf numFmtId="0" fontId="53" fillId="0" borderId="95" xfId="1" applyFont="1" applyBorder="1" applyAlignment="1">
      <alignment horizontal="distributed" vertical="center" wrapText="1"/>
    </xf>
    <xf numFmtId="0" fontId="53" fillId="0" borderId="0" xfId="1" applyFont="1" applyBorder="1" applyAlignment="1">
      <alignment horizontal="distributed" vertical="center" wrapText="1"/>
    </xf>
    <xf numFmtId="0" fontId="1" fillId="0" borderId="63" xfId="3" applyBorder="1">
      <alignment vertical="center"/>
    </xf>
    <xf numFmtId="0" fontId="53" fillId="0" borderId="118" xfId="1" applyFont="1" applyBorder="1" applyAlignment="1">
      <alignment horizontal="distributed" vertical="center" wrapText="1"/>
    </xf>
    <xf numFmtId="0" fontId="42" fillId="0" borderId="112" xfId="3" applyFont="1" applyBorder="1">
      <alignment vertical="center"/>
    </xf>
    <xf numFmtId="0" fontId="1" fillId="0" borderId="112" xfId="3" applyBorder="1">
      <alignment vertical="center"/>
    </xf>
    <xf numFmtId="0" fontId="1" fillId="0" borderId="109" xfId="3" applyBorder="1">
      <alignment vertical="center"/>
    </xf>
    <xf numFmtId="0" fontId="59" fillId="0" borderId="112" xfId="3" applyFont="1" applyBorder="1">
      <alignment vertical="center"/>
    </xf>
    <xf numFmtId="0" fontId="59" fillId="0" borderId="112" xfId="3" applyFont="1" applyBorder="1" applyAlignment="1">
      <alignment horizontal="center" vertical="center"/>
    </xf>
    <xf numFmtId="0" fontId="59" fillId="0" borderId="112" xfId="3" applyFont="1" applyBorder="1" applyAlignment="1">
      <alignment vertical="center" shrinkToFit="1"/>
    </xf>
    <xf numFmtId="0" fontId="53" fillId="0" borderId="119" xfId="1" applyFont="1" applyBorder="1" applyAlignment="1">
      <alignment horizontal="distributed" vertical="center" wrapText="1"/>
    </xf>
    <xf numFmtId="0" fontId="53" fillId="0" borderId="10" xfId="3" applyFont="1" applyBorder="1" applyAlignment="1">
      <alignment horizontal="distributed" vertical="center"/>
    </xf>
    <xf numFmtId="0" fontId="57" fillId="0" borderId="63" xfId="3" applyFont="1" applyBorder="1">
      <alignment vertical="center"/>
    </xf>
    <xf numFmtId="0" fontId="46" fillId="0" borderId="63" xfId="3" applyFont="1" applyBorder="1">
      <alignment vertical="center"/>
    </xf>
    <xf numFmtId="0" fontId="46" fillId="0" borderId="39" xfId="3" applyFont="1" applyBorder="1">
      <alignment vertical="center"/>
    </xf>
    <xf numFmtId="0" fontId="53" fillId="0" borderId="120" xfId="1" applyFont="1" applyBorder="1" applyAlignment="1">
      <alignment horizontal="distributed" vertical="center" wrapText="1"/>
    </xf>
    <xf numFmtId="0" fontId="53" fillId="0" borderId="120" xfId="3" applyFont="1" applyBorder="1" applyAlignment="1">
      <alignment horizontal="distributed" vertical="center"/>
    </xf>
    <xf numFmtId="0" fontId="47" fillId="0" borderId="39" xfId="3" applyFont="1" applyBorder="1">
      <alignment vertical="center"/>
    </xf>
    <xf numFmtId="0" fontId="47" fillId="0" borderId="63" xfId="3" applyFont="1" applyBorder="1">
      <alignment vertical="center"/>
    </xf>
    <xf numFmtId="0" fontId="53" fillId="0" borderId="63" xfId="3" applyFont="1" applyFill="1" applyBorder="1" applyAlignment="1">
      <alignment vertical="center" shrinkToFit="1"/>
    </xf>
    <xf numFmtId="0" fontId="53" fillId="0" borderId="121" xfId="3" applyFont="1" applyFill="1" applyBorder="1" applyAlignment="1">
      <alignment horizontal="center" vertical="center"/>
    </xf>
    <xf numFmtId="0" fontId="53" fillId="0" borderId="122" xfId="3" applyFont="1" applyFill="1" applyBorder="1" applyAlignment="1">
      <alignment vertical="center" shrinkToFit="1"/>
    </xf>
    <xf numFmtId="0" fontId="53" fillId="0" borderId="123" xfId="3" applyFont="1" applyBorder="1" applyAlignment="1">
      <alignment horizontal="distributed" vertical="center"/>
    </xf>
    <xf numFmtId="0" fontId="1" fillId="0" borderId="112" xfId="3" applyBorder="1" applyAlignment="1">
      <alignment horizontal="distributed" vertical="center"/>
    </xf>
    <xf numFmtId="0" fontId="53" fillId="0" borderId="87" xfId="1" applyFont="1" applyFill="1" applyBorder="1" applyAlignment="1">
      <alignment vertical="center" wrapText="1"/>
    </xf>
    <xf numFmtId="0" fontId="53" fillId="0" borderId="120" xfId="1" applyFont="1" applyBorder="1" applyAlignment="1">
      <alignment vertical="center" shrinkToFit="1"/>
    </xf>
    <xf numFmtId="0" fontId="53" fillId="0" borderId="14" xfId="1" applyFont="1" applyBorder="1" applyAlignment="1">
      <alignment vertical="center" shrinkToFit="1"/>
    </xf>
    <xf numFmtId="0" fontId="59" fillId="0" borderId="122" xfId="2" applyFont="1" applyFill="1" applyBorder="1" applyAlignment="1">
      <alignment vertical="center" shrinkToFit="1"/>
    </xf>
    <xf numFmtId="0" fontId="59" fillId="0" borderId="63" xfId="2" applyFont="1" applyFill="1" applyBorder="1" applyAlignment="1">
      <alignment vertical="center" shrinkToFit="1"/>
    </xf>
    <xf numFmtId="0" fontId="55" fillId="0" borderId="63" xfId="2" applyFont="1" applyFill="1" applyBorder="1" applyAlignment="1">
      <alignment vertical="center" shrinkToFit="1"/>
    </xf>
    <xf numFmtId="0" fontId="54" fillId="0" borderId="0" xfId="2" applyFont="1" applyFill="1" applyBorder="1" applyAlignment="1">
      <alignment horizontal="center" vertical="center"/>
    </xf>
    <xf numFmtId="0" fontId="53" fillId="0" borderId="20" xfId="1" applyFont="1" applyBorder="1" applyAlignment="1">
      <alignment vertical="center" shrinkToFit="1"/>
    </xf>
    <xf numFmtId="0" fontId="70" fillId="0" borderId="39" xfId="0" applyFont="1" applyBorder="1" applyAlignment="1">
      <alignment vertical="center"/>
    </xf>
    <xf numFmtId="0" fontId="70" fillId="0" borderId="123" xfId="0" applyFont="1" applyBorder="1" applyAlignment="1">
      <alignment horizontal="distributed" vertical="center"/>
    </xf>
    <xf numFmtId="0" fontId="58" fillId="0" borderId="122" xfId="2" applyFont="1" applyFill="1" applyBorder="1" applyAlignment="1">
      <alignment vertical="center" shrinkToFit="1"/>
    </xf>
    <xf numFmtId="0" fontId="58" fillId="0" borderId="63" xfId="2" applyFont="1" applyFill="1" applyBorder="1" applyAlignment="1">
      <alignment vertical="center" shrinkToFit="1"/>
    </xf>
    <xf numFmtId="0" fontId="58" fillId="0" borderId="123" xfId="0" applyFont="1" applyBorder="1" applyAlignment="1">
      <alignment horizontal="center" vertical="center"/>
    </xf>
    <xf numFmtId="0" fontId="58" fillId="0" borderId="39" xfId="0" applyFont="1" applyBorder="1" applyAlignment="1">
      <alignment horizontal="center" vertical="center"/>
    </xf>
    <xf numFmtId="0" fontId="55" fillId="0" borderId="122" xfId="3" applyFont="1" applyFill="1" applyBorder="1" applyAlignment="1">
      <alignment vertical="center" shrinkToFit="1"/>
    </xf>
    <xf numFmtId="0" fontId="55" fillId="0" borderId="63" xfId="3" applyFont="1" applyFill="1" applyBorder="1" applyAlignment="1">
      <alignment vertical="center" shrinkToFit="1"/>
    </xf>
    <xf numFmtId="0" fontId="54" fillId="0" borderId="120" xfId="3" applyFont="1" applyBorder="1" applyAlignment="1">
      <alignment horizontal="distributed" vertical="center"/>
    </xf>
    <xf numFmtId="0" fontId="53" fillId="0" borderId="39" xfId="1" applyFont="1" applyFill="1" applyBorder="1" applyAlignment="1">
      <alignment horizontal="left" vertical="center" wrapText="1"/>
    </xf>
    <xf numFmtId="0" fontId="55" fillId="0" borderId="0" xfId="2" applyFont="1" applyFill="1" applyBorder="1" applyAlignment="1">
      <alignment vertical="center" shrinkToFit="1"/>
    </xf>
    <xf numFmtId="0" fontId="59" fillId="0" borderId="0" xfId="2" applyFont="1" applyFill="1" applyBorder="1" applyAlignment="1">
      <alignment vertical="center" shrinkToFit="1"/>
    </xf>
    <xf numFmtId="0" fontId="59" fillId="0" borderId="112" xfId="2" applyFont="1" applyFill="1" applyBorder="1" applyAlignment="1">
      <alignment vertical="center" shrinkToFit="1"/>
    </xf>
    <xf numFmtId="0" fontId="54" fillId="0" borderId="62" xfId="2" applyFont="1" applyFill="1" applyBorder="1" applyAlignment="1">
      <alignment horizontal="center" vertical="center"/>
    </xf>
    <xf numFmtId="0" fontId="54" fillId="0" borderId="112" xfId="2" applyFont="1" applyFill="1" applyBorder="1" applyAlignment="1">
      <alignment horizontal="center" vertical="center"/>
    </xf>
    <xf numFmtId="0" fontId="54" fillId="0" borderId="63" xfId="1" applyFont="1" applyFill="1" applyBorder="1" applyAlignment="1">
      <alignment horizontal="left" vertical="center" wrapText="1"/>
    </xf>
    <xf numFmtId="0" fontId="53" fillId="0" borderId="124" xfId="3" applyFont="1" applyBorder="1" applyAlignment="1">
      <alignment horizontal="distributed" vertical="center"/>
    </xf>
    <xf numFmtId="0" fontId="53" fillId="0" borderId="126" xfId="1" applyFont="1" applyFill="1" applyBorder="1" applyAlignment="1">
      <alignment horizontal="left" vertical="center" wrapText="1"/>
    </xf>
    <xf numFmtId="0" fontId="70" fillId="0" borderId="0" xfId="0" applyFont="1" applyBorder="1" applyAlignment="1">
      <alignment horizontal="center" vertical="center"/>
    </xf>
    <xf numFmtId="0" fontId="70" fillId="0" borderId="63" xfId="0" applyFont="1" applyBorder="1" applyAlignment="1">
      <alignment vertical="center"/>
    </xf>
    <xf numFmtId="0" fontId="53" fillId="0" borderId="127" xfId="3" applyFont="1" applyBorder="1" applyAlignment="1">
      <alignment horizontal="distributed" vertical="center"/>
    </xf>
    <xf numFmtId="0" fontId="53" fillId="0" borderId="74" xfId="3" applyFont="1" applyBorder="1" applyAlignment="1">
      <alignment horizontal="distributed" vertical="center"/>
    </xf>
    <xf numFmtId="0" fontId="53" fillId="0" borderId="124" xfId="1" applyFont="1" applyBorder="1" applyAlignment="1">
      <alignment horizontal="distributed" vertical="center" wrapText="1"/>
    </xf>
    <xf numFmtId="0" fontId="69" fillId="0" borderId="87" xfId="0" applyFont="1" applyBorder="1" applyAlignment="1">
      <alignment horizontal="center" vertical="center"/>
    </xf>
    <xf numFmtId="0" fontId="69" fillId="0" borderId="109" xfId="0" applyFont="1" applyBorder="1" applyAlignment="1">
      <alignment vertical="center"/>
    </xf>
    <xf numFmtId="0" fontId="54" fillId="0" borderId="109" xfId="1" applyFont="1" applyFill="1" applyBorder="1" applyAlignment="1">
      <alignment horizontal="left" vertical="center" wrapText="1"/>
    </xf>
    <xf numFmtId="0" fontId="59" fillId="0" borderId="39" xfId="1" applyFont="1" applyBorder="1" applyAlignment="1">
      <alignment horizontal="center" vertical="center" wrapText="1"/>
    </xf>
    <xf numFmtId="0" fontId="59" fillId="0" borderId="63" xfId="1" applyFont="1" applyBorder="1" applyAlignment="1">
      <alignment vertical="center" shrinkToFit="1"/>
    </xf>
    <xf numFmtId="0" fontId="46" fillId="0" borderId="106" xfId="3" applyFont="1" applyBorder="1">
      <alignment vertical="center"/>
    </xf>
    <xf numFmtId="0" fontId="53" fillId="0" borderId="110" xfId="1" applyFont="1" applyFill="1" applyBorder="1" applyAlignment="1">
      <alignment horizontal="center" vertical="center" wrapText="1"/>
    </xf>
    <xf numFmtId="176" fontId="3" fillId="0" borderId="133" xfId="0" applyNumberFormat="1" applyFont="1" applyFill="1" applyBorder="1" applyAlignment="1" applyProtection="1">
      <alignment horizontal="center" vertical="center"/>
      <protection locked="0"/>
    </xf>
    <xf numFmtId="0" fontId="53" fillId="0" borderId="64" xfId="1" applyFont="1" applyFill="1" applyBorder="1" applyAlignment="1">
      <alignment horizontal="left" vertical="center" wrapText="1"/>
    </xf>
    <xf numFmtId="0" fontId="54" fillId="0" borderId="5" xfId="0" applyFont="1" applyFill="1" applyBorder="1" applyAlignment="1">
      <alignment horizontal="center" vertical="center" shrinkToFit="1"/>
    </xf>
    <xf numFmtId="0" fontId="54" fillId="0" borderId="75" xfId="0" applyFont="1" applyFill="1" applyBorder="1" applyAlignment="1">
      <alignment horizontal="left" vertical="center" shrinkToFit="1"/>
    </xf>
    <xf numFmtId="0" fontId="54" fillId="0" borderId="106" xfId="3" applyFont="1" applyFill="1" applyBorder="1" applyAlignment="1">
      <alignment vertical="center" shrinkToFit="1"/>
    </xf>
    <xf numFmtId="0" fontId="53" fillId="0" borderId="106" xfId="3" applyFont="1" applyFill="1" applyBorder="1" applyAlignment="1">
      <alignment vertical="center" shrinkToFit="1"/>
    </xf>
    <xf numFmtId="0" fontId="53" fillId="0" borderId="124" xfId="3" applyFont="1" applyFill="1" applyBorder="1" applyAlignment="1">
      <alignment horizontal="distributed" vertical="center"/>
    </xf>
    <xf numFmtId="0" fontId="49" fillId="0" borderId="106" xfId="3" applyFont="1" applyBorder="1">
      <alignment vertical="center"/>
    </xf>
    <xf numFmtId="0" fontId="53" fillId="0" borderId="134" xfId="3" applyFont="1" applyFill="1" applyBorder="1" applyAlignment="1">
      <alignment horizontal="distributed" vertical="center"/>
    </xf>
    <xf numFmtId="0" fontId="54" fillId="0" borderId="64" xfId="1" applyFont="1" applyFill="1" applyBorder="1" applyAlignment="1">
      <alignment horizontal="center" vertical="center" wrapText="1"/>
    </xf>
    <xf numFmtId="0" fontId="47" fillId="0" borderId="31" xfId="2" applyFont="1" applyFill="1" applyBorder="1">
      <alignment vertical="center"/>
    </xf>
    <xf numFmtId="176" fontId="24" fillId="0" borderId="19" xfId="0" applyNumberFormat="1" applyFont="1" applyFill="1" applyBorder="1" applyAlignment="1" applyProtection="1">
      <alignment horizontal="center"/>
      <protection hidden="1"/>
    </xf>
    <xf numFmtId="176" fontId="23" fillId="0" borderId="0" xfId="0" applyNumberFormat="1" applyFont="1" applyAlignment="1" applyProtection="1">
      <alignment horizontal="center" vertical="center"/>
      <protection hidden="1"/>
    </xf>
    <xf numFmtId="176" fontId="15" fillId="0" borderId="7" xfId="0" applyNumberFormat="1" applyFont="1" applyFill="1" applyBorder="1" applyAlignment="1" applyProtection="1">
      <alignment horizontal="left" vertical="center"/>
      <protection hidden="1"/>
    </xf>
    <xf numFmtId="176" fontId="15" fillId="0" borderId="8" xfId="0" applyNumberFormat="1" applyFont="1" applyFill="1" applyBorder="1" applyAlignment="1" applyProtection="1">
      <alignment horizontal="left" vertical="center"/>
      <protection hidden="1"/>
    </xf>
    <xf numFmtId="176" fontId="15" fillId="0" borderId="9" xfId="0" applyNumberFormat="1" applyFont="1" applyFill="1" applyBorder="1" applyAlignment="1" applyProtection="1">
      <alignment horizontal="left" vertical="center"/>
      <protection hidden="1"/>
    </xf>
    <xf numFmtId="176" fontId="10" fillId="0" borderId="3" xfId="0" applyNumberFormat="1" applyFont="1" applyFill="1" applyBorder="1" applyAlignment="1" applyProtection="1">
      <alignment horizontal="center" vertical="center"/>
      <protection hidden="1"/>
    </xf>
    <xf numFmtId="176" fontId="10" fillId="0" borderId="13" xfId="0" applyNumberFormat="1" applyFont="1" applyFill="1" applyBorder="1" applyAlignment="1" applyProtection="1">
      <alignment horizontal="center" vertical="center"/>
      <protection hidden="1"/>
    </xf>
    <xf numFmtId="176" fontId="10" fillId="0" borderId="2" xfId="0" applyNumberFormat="1" applyFont="1" applyFill="1" applyBorder="1" applyAlignment="1" applyProtection="1">
      <alignment horizontal="center" vertical="center"/>
      <protection hidden="1"/>
    </xf>
    <xf numFmtId="176" fontId="10" fillId="0" borderId="0" xfId="0" applyNumberFormat="1" applyFont="1" applyBorder="1" applyAlignment="1" applyProtection="1">
      <alignment horizontal="center" vertical="center"/>
      <protection hidden="1"/>
    </xf>
    <xf numFmtId="176" fontId="10" fillId="0" borderId="10" xfId="0" applyNumberFormat="1" applyFont="1" applyFill="1" applyBorder="1" applyAlignment="1" applyProtection="1">
      <alignment horizontal="center" vertical="center"/>
      <protection hidden="1"/>
    </xf>
    <xf numFmtId="176" fontId="28" fillId="10" borderId="16" xfId="0" applyNumberFormat="1" applyFont="1" applyFill="1" applyBorder="1" applyAlignment="1" applyProtection="1">
      <alignment horizontal="distributed" vertical="center" wrapText="1"/>
      <protection locked="0"/>
    </xf>
    <xf numFmtId="176" fontId="28" fillId="10" borderId="23" xfId="0" applyNumberFormat="1" applyFont="1" applyFill="1" applyBorder="1" applyAlignment="1" applyProtection="1">
      <alignment horizontal="distributed" vertical="center"/>
      <protection locked="0"/>
    </xf>
    <xf numFmtId="176" fontId="8" fillId="2" borderId="16" xfId="0" applyNumberFormat="1" applyFont="1" applyFill="1" applyBorder="1" applyAlignment="1" applyProtection="1">
      <alignment horizontal="center" vertical="center"/>
    </xf>
    <xf numFmtId="176" fontId="8" fillId="2" borderId="23" xfId="0" applyNumberFormat="1" applyFont="1" applyFill="1" applyBorder="1" applyAlignment="1" applyProtection="1">
      <alignment horizontal="center" vertical="center"/>
    </xf>
    <xf numFmtId="176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23" xfId="0" applyNumberFormat="1" applyFont="1" applyFill="1" applyBorder="1" applyAlignment="1" applyProtection="1">
      <alignment horizontal="center" vertical="center"/>
      <protection locked="0"/>
    </xf>
    <xf numFmtId="176" fontId="3" fillId="2" borderId="8" xfId="0" applyNumberFormat="1" applyFont="1" applyFill="1" applyBorder="1" applyAlignment="1" applyProtection="1">
      <alignment horizontal="center" vertical="center"/>
    </xf>
    <xf numFmtId="176" fontId="3" fillId="2" borderId="19" xfId="0" applyNumberFormat="1" applyFont="1" applyFill="1" applyBorder="1" applyAlignment="1" applyProtection="1">
      <alignment horizontal="center" vertical="center"/>
    </xf>
    <xf numFmtId="176" fontId="3" fillId="2" borderId="7" xfId="0" applyNumberFormat="1" applyFont="1" applyFill="1" applyBorder="1" applyAlignment="1" applyProtection="1">
      <alignment horizontal="center" vertical="center"/>
    </xf>
    <xf numFmtId="176" fontId="3" fillId="2" borderId="15" xfId="0" applyNumberFormat="1" applyFont="1" applyFill="1" applyBorder="1" applyAlignment="1" applyProtection="1">
      <alignment horizontal="center" vertical="center"/>
    </xf>
    <xf numFmtId="176" fontId="8" fillId="2" borderId="16" xfId="0" applyNumberFormat="1" applyFont="1" applyFill="1" applyBorder="1" applyAlignment="1" applyProtection="1">
      <alignment horizontal="distributed" vertical="center" wrapText="1"/>
    </xf>
    <xf numFmtId="176" fontId="8" fillId="2" borderId="23" xfId="0" applyNumberFormat="1" applyFont="1" applyFill="1" applyBorder="1" applyAlignment="1" applyProtection="1">
      <alignment horizontal="distributed" vertical="center" wrapText="1"/>
    </xf>
    <xf numFmtId="176" fontId="9" fillId="0" borderId="0" xfId="0" applyNumberFormat="1" applyFont="1" applyFill="1" applyAlignment="1" applyProtection="1">
      <alignment horizontal="center" vertical="center"/>
      <protection hidden="1"/>
    </xf>
    <xf numFmtId="176" fontId="8" fillId="2" borderId="16" xfId="0" applyNumberFormat="1" applyFont="1" applyFill="1" applyBorder="1" applyAlignment="1" applyProtection="1">
      <alignment horizontal="center" vertical="center"/>
      <protection locked="0"/>
    </xf>
    <xf numFmtId="176" fontId="22" fillId="2" borderId="16" xfId="0" applyNumberFormat="1" applyFont="1" applyFill="1" applyBorder="1" applyAlignment="1" applyProtection="1">
      <alignment horizontal="center" vertical="center" wrapText="1"/>
      <protection locked="0"/>
    </xf>
    <xf numFmtId="176" fontId="22" fillId="2" borderId="23" xfId="0" applyNumberFormat="1" applyFont="1" applyFill="1" applyBorder="1" applyAlignment="1" applyProtection="1">
      <alignment horizontal="center" vertical="center" wrapText="1"/>
      <protection locked="0"/>
    </xf>
    <xf numFmtId="176" fontId="13" fillId="0" borderId="19" xfId="0" applyNumberFormat="1" applyFont="1" applyBorder="1" applyAlignment="1" applyProtection="1">
      <alignment horizontal="center" vertical="center"/>
    </xf>
    <xf numFmtId="176" fontId="13" fillId="0" borderId="0" xfId="0" applyNumberFormat="1" applyFont="1" applyBorder="1" applyAlignment="1" applyProtection="1">
      <alignment horizontal="center" vertical="center"/>
    </xf>
    <xf numFmtId="176" fontId="9" fillId="0" borderId="0" xfId="0" applyNumberFormat="1" applyFont="1" applyFill="1" applyAlignment="1" applyProtection="1">
      <alignment horizontal="center"/>
      <protection locked="0"/>
    </xf>
    <xf numFmtId="176" fontId="9" fillId="0" borderId="3" xfId="0" applyNumberFormat="1" applyFont="1" applyFill="1" applyBorder="1" applyAlignment="1" applyProtection="1">
      <alignment horizontal="center"/>
      <protection locked="0"/>
    </xf>
    <xf numFmtId="176" fontId="9" fillId="0" borderId="13" xfId="0" applyNumberFormat="1" applyFont="1" applyFill="1" applyBorder="1" applyAlignment="1" applyProtection="1">
      <alignment horizontal="center"/>
      <protection locked="0"/>
    </xf>
    <xf numFmtId="176" fontId="9" fillId="0" borderId="2" xfId="0" applyNumberFormat="1" applyFont="1" applyFill="1" applyBorder="1" applyAlignment="1" applyProtection="1">
      <alignment horizontal="center"/>
      <protection locked="0"/>
    </xf>
    <xf numFmtId="176" fontId="9" fillId="0" borderId="0" xfId="0" applyNumberFormat="1" applyFont="1" applyFill="1" applyAlignment="1" applyProtection="1">
      <alignment horizontal="center" vertical="center"/>
      <protection locked="0"/>
    </xf>
    <xf numFmtId="176" fontId="10" fillId="0" borderId="10" xfId="0" applyNumberFormat="1" applyFont="1" applyFill="1" applyBorder="1" applyAlignment="1" applyProtection="1">
      <alignment horizontal="center" vertical="center"/>
      <protection locked="0"/>
    </xf>
    <xf numFmtId="176" fontId="23" fillId="0" borderId="0" xfId="0" applyNumberFormat="1" applyFont="1" applyBorder="1" applyAlignment="1" applyProtection="1">
      <alignment horizontal="center" vertical="center"/>
    </xf>
    <xf numFmtId="176" fontId="7" fillId="0" borderId="19" xfId="0" applyNumberFormat="1" applyFont="1" applyBorder="1" applyAlignment="1" applyProtection="1">
      <alignment horizontal="right"/>
      <protection locked="0"/>
    </xf>
    <xf numFmtId="176" fontId="9" fillId="0" borderId="0" xfId="0" applyNumberFormat="1" applyFont="1" applyBorder="1" applyAlignment="1" applyProtection="1">
      <alignment horizontal="center" vertical="center"/>
    </xf>
    <xf numFmtId="176" fontId="10" fillId="0" borderId="3" xfId="0" applyNumberFormat="1" applyFont="1" applyFill="1" applyBorder="1" applyAlignment="1" applyProtection="1">
      <alignment horizontal="center" vertical="center"/>
      <protection locked="0"/>
    </xf>
    <xf numFmtId="176" fontId="10" fillId="0" borderId="13" xfId="0" applyNumberFormat="1" applyFont="1" applyFill="1" applyBorder="1" applyAlignment="1" applyProtection="1">
      <alignment horizontal="center" vertical="center"/>
      <protection locked="0"/>
    </xf>
    <xf numFmtId="176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42" fillId="0" borderId="32" xfId="1" applyFont="1" applyBorder="1" applyAlignment="1">
      <alignment horizontal="center" vertical="center" wrapText="1"/>
    </xf>
    <xf numFmtId="0" fontId="42" fillId="0" borderId="33" xfId="1" applyFont="1" applyBorder="1" applyAlignment="1">
      <alignment horizontal="center" vertical="center" wrapText="1"/>
    </xf>
    <xf numFmtId="0" fontId="42" fillId="0" borderId="34" xfId="1" applyFont="1" applyBorder="1" applyAlignment="1">
      <alignment horizontal="center" vertical="center" wrapText="1"/>
    </xf>
    <xf numFmtId="0" fontId="42" fillId="0" borderId="35" xfId="1" applyFont="1" applyBorder="1" applyAlignment="1">
      <alignment horizontal="center" vertical="center" wrapText="1"/>
    </xf>
    <xf numFmtId="0" fontId="42" fillId="0" borderId="37" xfId="1" applyFont="1" applyBorder="1" applyAlignment="1">
      <alignment horizontal="center" vertical="center" wrapText="1"/>
    </xf>
    <xf numFmtId="0" fontId="42" fillId="0" borderId="38" xfId="1" applyFont="1" applyBorder="1" applyAlignment="1">
      <alignment horizontal="center" vertical="center" wrapText="1"/>
    </xf>
    <xf numFmtId="176" fontId="9" fillId="0" borderId="65" xfId="0" applyNumberFormat="1" applyFont="1" applyFill="1" applyBorder="1" applyAlignment="1" applyProtection="1">
      <alignment horizontal="center" vertical="center"/>
      <protection locked="0"/>
    </xf>
    <xf numFmtId="0" fontId="42" fillId="0" borderId="36" xfId="1" applyFont="1" applyBorder="1" applyAlignment="1">
      <alignment horizontal="center" vertical="center" wrapText="1" shrinkToFit="1"/>
    </xf>
    <xf numFmtId="0" fontId="42" fillId="0" borderId="50" xfId="1" applyFont="1" applyBorder="1" applyAlignment="1">
      <alignment horizontal="center" vertical="center" wrapText="1" shrinkToFit="1"/>
    </xf>
    <xf numFmtId="0" fontId="42" fillId="0" borderId="40" xfId="1" applyFont="1" applyBorder="1" applyAlignment="1">
      <alignment horizontal="center" vertical="center" wrapText="1" shrinkToFit="1"/>
    </xf>
    <xf numFmtId="0" fontId="42" fillId="0" borderId="31" xfId="1" applyFont="1" applyBorder="1" applyAlignment="1">
      <alignment horizontal="center" vertical="center" wrapText="1"/>
    </xf>
    <xf numFmtId="0" fontId="42" fillId="0" borderId="7" xfId="1" applyFont="1" applyBorder="1" applyAlignment="1">
      <alignment horizontal="center" vertical="center" shrinkToFit="1"/>
    </xf>
    <xf numFmtId="0" fontId="42" fillId="0" borderId="46" xfId="1" applyFont="1" applyBorder="1" applyAlignment="1">
      <alignment horizontal="center" vertical="center" shrinkToFit="1"/>
    </xf>
    <xf numFmtId="0" fontId="42" fillId="0" borderId="39" xfId="1" applyFont="1" applyBorder="1" applyAlignment="1">
      <alignment horizontal="center" vertical="center" shrinkToFit="1"/>
    </xf>
    <xf numFmtId="0" fontId="42" fillId="0" borderId="35" xfId="1" applyFont="1" applyBorder="1" applyAlignment="1">
      <alignment horizontal="center" vertical="center" shrinkToFit="1"/>
    </xf>
    <xf numFmtId="0" fontId="42" fillId="0" borderId="15" xfId="1" applyFont="1" applyBorder="1" applyAlignment="1">
      <alignment horizontal="center" vertical="center" shrinkToFit="1"/>
    </xf>
    <xf numFmtId="0" fontId="42" fillId="0" borderId="43" xfId="1" applyFont="1" applyBorder="1" applyAlignment="1">
      <alignment horizontal="center" vertical="center" shrinkToFit="1"/>
    </xf>
    <xf numFmtId="0" fontId="42" fillId="0" borderId="49" xfId="1" applyFont="1" applyBorder="1" applyAlignment="1">
      <alignment horizontal="center" vertical="center" shrinkToFit="1"/>
    </xf>
    <xf numFmtId="0" fontId="42" fillId="0" borderId="34" xfId="1" applyFont="1" applyBorder="1" applyAlignment="1">
      <alignment horizontal="center" vertical="center" shrinkToFit="1"/>
    </xf>
    <xf numFmtId="0" fontId="42" fillId="0" borderId="37" xfId="1" applyFont="1" applyBorder="1" applyAlignment="1">
      <alignment horizontal="center" vertical="center" shrinkToFit="1"/>
    </xf>
    <xf numFmtId="0" fontId="42" fillId="0" borderId="38" xfId="1" applyFont="1" applyBorder="1" applyAlignment="1">
      <alignment horizontal="center" vertical="center" shrinkToFit="1"/>
    </xf>
    <xf numFmtId="0" fontId="42" fillId="0" borderId="32" xfId="1" applyFont="1" applyBorder="1" applyAlignment="1">
      <alignment horizontal="center" vertical="center" shrinkToFit="1"/>
    </xf>
    <xf numFmtId="0" fontId="42" fillId="0" borderId="33" xfId="1" applyFont="1" applyBorder="1" applyAlignment="1">
      <alignment horizontal="center" vertical="center" shrinkToFit="1"/>
    </xf>
    <xf numFmtId="0" fontId="45" fillId="0" borderId="3" xfId="2" applyFont="1" applyFill="1" applyBorder="1" applyAlignment="1">
      <alignment horizontal="center" vertical="center"/>
    </xf>
    <xf numFmtId="0" fontId="45" fillId="0" borderId="13" xfId="2" applyFont="1" applyFill="1" applyBorder="1" applyAlignment="1">
      <alignment horizontal="center" vertical="center"/>
    </xf>
    <xf numFmtId="0" fontId="45" fillId="0" borderId="2" xfId="2" applyFont="1" applyFill="1" applyBorder="1" applyAlignment="1">
      <alignment horizontal="center" vertical="center"/>
    </xf>
    <xf numFmtId="0" fontId="42" fillId="0" borderId="7" xfId="1" applyFont="1" applyBorder="1" applyAlignment="1">
      <alignment horizontal="center" vertical="center" wrapText="1" shrinkToFit="1"/>
    </xf>
    <xf numFmtId="0" fontId="42" fillId="0" borderId="9" xfId="1" applyFont="1" applyBorder="1" applyAlignment="1">
      <alignment horizontal="center" vertical="center" wrapText="1" shrinkToFit="1"/>
    </xf>
    <xf numFmtId="0" fontId="42" fillId="0" borderId="39" xfId="1" applyFont="1" applyBorder="1" applyAlignment="1">
      <alignment horizontal="center" vertical="center" wrapText="1" shrinkToFit="1"/>
    </xf>
    <xf numFmtId="0" fontId="42" fillId="0" borderId="63" xfId="1" applyFont="1" applyBorder="1" applyAlignment="1">
      <alignment horizontal="center" vertical="center" wrapText="1" shrinkToFit="1"/>
    </xf>
    <xf numFmtId="0" fontId="42" fillId="0" borderId="15" xfId="1" applyFont="1" applyBorder="1" applyAlignment="1">
      <alignment horizontal="center" vertical="center" wrapText="1" shrinkToFit="1"/>
    </xf>
    <xf numFmtId="0" fontId="42" fillId="0" borderId="17" xfId="1" applyFont="1" applyBorder="1" applyAlignment="1">
      <alignment horizontal="center" vertical="center" wrapText="1" shrinkToFit="1"/>
    </xf>
    <xf numFmtId="0" fontId="42" fillId="0" borderId="59" xfId="1" applyFont="1" applyBorder="1" applyAlignment="1">
      <alignment horizontal="center" vertical="center" wrapText="1"/>
    </xf>
    <xf numFmtId="0" fontId="42" fillId="0" borderId="60" xfId="1" applyFont="1" applyBorder="1" applyAlignment="1">
      <alignment horizontal="center" vertical="center" wrapText="1"/>
    </xf>
    <xf numFmtId="0" fontId="42" fillId="0" borderId="0" xfId="1" applyFont="1" applyFill="1" applyBorder="1" applyAlignment="1">
      <alignment horizontal="left" vertical="center" shrinkToFit="1"/>
    </xf>
    <xf numFmtId="0" fontId="44" fillId="0" borderId="28" xfId="1" applyFont="1" applyFill="1" applyBorder="1" applyAlignment="1">
      <alignment horizontal="center" vertical="center" shrinkToFit="1"/>
    </xf>
    <xf numFmtId="0" fontId="42" fillId="0" borderId="29" xfId="1" applyFont="1" applyBorder="1" applyAlignment="1">
      <alignment horizontal="center" vertical="center" shrinkToFit="1"/>
    </xf>
    <xf numFmtId="0" fontId="42" fillId="0" borderId="30" xfId="1" applyFont="1" applyBorder="1" applyAlignment="1">
      <alignment horizontal="center" vertical="center" shrinkToFit="1"/>
    </xf>
    <xf numFmtId="0" fontId="42" fillId="0" borderId="52" xfId="1" applyFont="1" applyBorder="1" applyAlignment="1">
      <alignment horizontal="center" vertical="center" wrapText="1"/>
    </xf>
    <xf numFmtId="0" fontId="42" fillId="0" borderId="61" xfId="1" applyFont="1" applyBorder="1" applyAlignment="1">
      <alignment horizontal="center" vertical="center" wrapText="1" shrinkToFit="1"/>
    </xf>
    <xf numFmtId="0" fontId="42" fillId="0" borderId="56" xfId="1" applyFont="1" applyBorder="1" applyAlignment="1">
      <alignment horizontal="center" vertical="center" shrinkToFit="1"/>
    </xf>
    <xf numFmtId="0" fontId="42" fillId="0" borderId="57" xfId="1" applyFont="1" applyBorder="1" applyAlignment="1">
      <alignment horizontal="center" vertical="center" shrinkToFit="1"/>
    </xf>
    <xf numFmtId="0" fontId="42" fillId="0" borderId="58" xfId="1" applyFont="1" applyBorder="1" applyAlignment="1">
      <alignment horizontal="center" vertical="center" shrinkToFit="1"/>
    </xf>
    <xf numFmtId="0" fontId="50" fillId="0" borderId="0" xfId="3" applyFont="1" applyAlignment="1">
      <alignment horizontal="center" vertical="center"/>
    </xf>
    <xf numFmtId="0" fontId="51" fillId="0" borderId="0" xfId="3" applyFont="1" applyAlignment="1">
      <alignment horizontal="center" vertical="center"/>
    </xf>
    <xf numFmtId="0" fontId="52" fillId="0" borderId="78" xfId="3" applyFont="1" applyBorder="1" applyAlignment="1">
      <alignment horizontal="center" vertical="center"/>
    </xf>
    <xf numFmtId="0" fontId="52" fillId="0" borderId="79" xfId="3" applyFont="1" applyBorder="1" applyAlignment="1">
      <alignment horizontal="center" vertical="center"/>
    </xf>
    <xf numFmtId="0" fontId="52" fillId="0" borderId="80" xfId="3" applyFont="1" applyBorder="1" applyAlignment="1">
      <alignment horizontal="center" vertical="center"/>
    </xf>
    <xf numFmtId="0" fontId="52" fillId="0" borderId="81" xfId="3" applyFont="1" applyBorder="1" applyAlignment="1">
      <alignment horizontal="center" vertical="center"/>
    </xf>
    <xf numFmtId="0" fontId="1" fillId="0" borderId="62" xfId="3" applyBorder="1" applyAlignment="1">
      <alignment horizontal="left" vertical="center"/>
    </xf>
    <xf numFmtId="0" fontId="52" fillId="0" borderId="65" xfId="3" applyFont="1" applyBorder="1" applyAlignment="1">
      <alignment horizontal="center" vertical="center"/>
    </xf>
    <xf numFmtId="0" fontId="53" fillId="0" borderId="71" xfId="1" applyFont="1" applyFill="1" applyBorder="1" applyAlignment="1">
      <alignment horizontal="left" vertical="center" wrapText="1"/>
    </xf>
    <xf numFmtId="0" fontId="53" fillId="0" borderId="72" xfId="1" applyFont="1" applyFill="1" applyBorder="1" applyAlignment="1">
      <alignment horizontal="left" vertical="center" wrapText="1"/>
    </xf>
    <xf numFmtId="0" fontId="53" fillId="0" borderId="83" xfId="1" applyFont="1" applyFill="1" applyBorder="1" applyAlignment="1">
      <alignment horizontal="left" vertical="center" wrapText="1"/>
    </xf>
    <xf numFmtId="0" fontId="53" fillId="0" borderId="84" xfId="1" applyFont="1" applyFill="1" applyBorder="1" applyAlignment="1">
      <alignment horizontal="left" vertical="center" wrapText="1"/>
    </xf>
    <xf numFmtId="0" fontId="53" fillId="0" borderId="69" xfId="1" applyFont="1" applyFill="1" applyBorder="1" applyAlignment="1">
      <alignment horizontal="center" vertical="center" wrapText="1"/>
    </xf>
    <xf numFmtId="0" fontId="53" fillId="0" borderId="70" xfId="1" applyFont="1" applyFill="1" applyBorder="1" applyAlignment="1">
      <alignment horizontal="center" vertical="center" wrapText="1"/>
    </xf>
    <xf numFmtId="0" fontId="53" fillId="0" borderId="56" xfId="3" applyFont="1" applyFill="1" applyBorder="1" applyAlignment="1">
      <alignment horizontal="left" vertical="center"/>
    </xf>
    <xf numFmtId="0" fontId="53" fillId="0" borderId="82" xfId="3" applyFont="1" applyFill="1" applyBorder="1" applyAlignment="1">
      <alignment horizontal="left" vertical="center"/>
    </xf>
    <xf numFmtId="0" fontId="53" fillId="0" borderId="85" xfId="1" applyFont="1" applyFill="1" applyBorder="1" applyAlignment="1">
      <alignment horizontal="left" vertical="center" wrapText="1"/>
    </xf>
    <xf numFmtId="0" fontId="53" fillId="0" borderId="86" xfId="1" applyFont="1" applyFill="1" applyBorder="1" applyAlignment="1">
      <alignment horizontal="left" vertical="center" wrapText="1"/>
    </xf>
    <xf numFmtId="0" fontId="53" fillId="0" borderId="88" xfId="1" applyFont="1" applyFill="1" applyBorder="1" applyAlignment="1">
      <alignment horizontal="left" vertical="center" wrapText="1"/>
    </xf>
    <xf numFmtId="0" fontId="53" fillId="0" borderId="89" xfId="1" applyFont="1" applyFill="1" applyBorder="1" applyAlignment="1">
      <alignment horizontal="left" vertical="center" wrapText="1"/>
    </xf>
    <xf numFmtId="0" fontId="53" fillId="0" borderId="73" xfId="3" applyFont="1" applyFill="1" applyBorder="1" applyAlignment="1">
      <alignment horizontal="distributed" vertical="center" wrapText="1"/>
    </xf>
    <xf numFmtId="0" fontId="53" fillId="0" borderId="14" xfId="3" applyFont="1" applyFill="1" applyBorder="1" applyAlignment="1">
      <alignment horizontal="distributed" vertical="center" wrapText="1"/>
    </xf>
    <xf numFmtId="0" fontId="53" fillId="0" borderId="64" xfId="1" applyFont="1" applyFill="1" applyBorder="1" applyAlignment="1">
      <alignment horizontal="left" vertical="center" wrapText="1"/>
    </xf>
    <xf numFmtId="0" fontId="53" fillId="0" borderId="66" xfId="1" applyFont="1" applyFill="1" applyBorder="1" applyAlignment="1">
      <alignment horizontal="left" vertical="center" wrapText="1"/>
    </xf>
    <xf numFmtId="0" fontId="53" fillId="0" borderId="5" xfId="1" applyFont="1" applyFill="1" applyBorder="1" applyAlignment="1">
      <alignment horizontal="left" vertical="center" wrapText="1"/>
    </xf>
    <xf numFmtId="0" fontId="53" fillId="0" borderId="75" xfId="1" applyFont="1" applyFill="1" applyBorder="1" applyAlignment="1">
      <alignment horizontal="left" vertical="center" wrapText="1"/>
    </xf>
    <xf numFmtId="0" fontId="53" fillId="0" borderId="73" xfId="3" applyFont="1" applyFill="1" applyBorder="1" applyAlignment="1">
      <alignment horizontal="distributed" vertical="center" wrapText="1" shrinkToFit="1"/>
    </xf>
    <xf numFmtId="0" fontId="53" fillId="0" borderId="14" xfId="3" applyFont="1" applyFill="1" applyBorder="1" applyAlignment="1">
      <alignment horizontal="distributed" vertical="center" wrapText="1" shrinkToFit="1"/>
    </xf>
    <xf numFmtId="0" fontId="53" fillId="0" borderId="3" xfId="1" applyFont="1" applyFill="1" applyBorder="1" applyAlignment="1">
      <alignment horizontal="left" vertical="center" wrapText="1"/>
    </xf>
    <xf numFmtId="0" fontId="53" fillId="0" borderId="2" xfId="1" applyFont="1" applyFill="1" applyBorder="1" applyAlignment="1">
      <alignment horizontal="left" vertical="center" wrapText="1"/>
    </xf>
    <xf numFmtId="0" fontId="53" fillId="0" borderId="76" xfId="1" applyFont="1" applyFill="1" applyBorder="1" applyAlignment="1">
      <alignment horizontal="left" vertical="center" wrapText="1"/>
    </xf>
    <xf numFmtId="0" fontId="53" fillId="0" borderId="77" xfId="1" applyFont="1" applyFill="1" applyBorder="1" applyAlignment="1">
      <alignment horizontal="left" vertical="center" wrapText="1"/>
    </xf>
    <xf numFmtId="0" fontId="53" fillId="0" borderId="123" xfId="1" applyFont="1" applyFill="1" applyBorder="1" applyAlignment="1">
      <alignment horizontal="left" vertical="center" wrapText="1"/>
    </xf>
    <xf numFmtId="0" fontId="53" fillId="0" borderId="122" xfId="1" applyFont="1" applyFill="1" applyBorder="1" applyAlignment="1">
      <alignment horizontal="left" vertical="center" wrapText="1"/>
    </xf>
    <xf numFmtId="0" fontId="53" fillId="0" borderId="56" xfId="1" applyFont="1" applyFill="1" applyBorder="1" applyAlignment="1">
      <alignment horizontal="left" vertical="center" wrapText="1"/>
    </xf>
    <xf numFmtId="0" fontId="53" fillId="0" borderId="82" xfId="1" applyFont="1" applyFill="1" applyBorder="1" applyAlignment="1">
      <alignment horizontal="left" vertical="center" wrapText="1"/>
    </xf>
    <xf numFmtId="0" fontId="53" fillId="0" borderId="69" xfId="1" applyFont="1" applyBorder="1" applyAlignment="1">
      <alignment horizontal="center" vertical="center" wrapText="1"/>
    </xf>
    <xf numFmtId="0" fontId="53" fillId="0" borderId="70" xfId="1" applyFont="1" applyBorder="1" applyAlignment="1">
      <alignment horizontal="center" vertical="center" wrapText="1"/>
    </xf>
    <xf numFmtId="0" fontId="52" fillId="0" borderId="96" xfId="3" applyFont="1" applyBorder="1" applyAlignment="1">
      <alignment horizontal="center" vertical="center"/>
    </xf>
    <xf numFmtId="0" fontId="52" fillId="0" borderId="97" xfId="3" applyFont="1" applyBorder="1" applyAlignment="1">
      <alignment horizontal="center" vertical="center"/>
    </xf>
    <xf numFmtId="0" fontId="52" fillId="0" borderId="98" xfId="3" applyFont="1" applyBorder="1" applyAlignment="1">
      <alignment horizontal="center" vertical="center"/>
    </xf>
    <xf numFmtId="0" fontId="52" fillId="0" borderId="99" xfId="3" applyFont="1" applyBorder="1" applyAlignment="1">
      <alignment horizontal="center" vertical="center"/>
    </xf>
    <xf numFmtId="0" fontId="52" fillId="0" borderId="112" xfId="3" applyFont="1" applyBorder="1" applyAlignment="1">
      <alignment horizontal="center" vertical="center"/>
    </xf>
    <xf numFmtId="0" fontId="53" fillId="0" borderId="91" xfId="1" applyFont="1" applyFill="1" applyBorder="1" applyAlignment="1">
      <alignment horizontal="left" vertical="center" wrapText="1"/>
    </xf>
    <xf numFmtId="0" fontId="53" fillId="0" borderId="92" xfId="1" applyFont="1" applyFill="1" applyBorder="1" applyAlignment="1">
      <alignment horizontal="left" vertical="center" wrapText="1"/>
    </xf>
    <xf numFmtId="0" fontId="53" fillId="0" borderId="125" xfId="1" applyFont="1" applyFill="1" applyBorder="1" applyAlignment="1">
      <alignment horizontal="left" vertical="center" wrapText="1"/>
    </xf>
    <xf numFmtId="0" fontId="53" fillId="0" borderId="126" xfId="1" applyFont="1" applyFill="1" applyBorder="1" applyAlignment="1">
      <alignment horizontal="left" vertical="center" wrapText="1"/>
    </xf>
    <xf numFmtId="0" fontId="1" fillId="0" borderId="0" xfId="3" applyBorder="1" applyAlignment="1">
      <alignment horizontal="left" vertical="center"/>
    </xf>
    <xf numFmtId="0" fontId="53" fillId="0" borderId="128" xfId="1" applyFont="1" applyFill="1" applyBorder="1" applyAlignment="1">
      <alignment horizontal="left" vertical="center" wrapText="1"/>
    </xf>
    <xf numFmtId="0" fontId="53" fillId="0" borderId="129" xfId="1" applyFont="1" applyFill="1" applyBorder="1" applyAlignment="1">
      <alignment horizontal="left" vertical="center" wrapText="1"/>
    </xf>
    <xf numFmtId="0" fontId="53" fillId="0" borderId="130" xfId="1" applyFont="1" applyFill="1" applyBorder="1" applyAlignment="1">
      <alignment horizontal="left" vertical="center" wrapText="1"/>
    </xf>
    <xf numFmtId="0" fontId="53" fillId="0" borderId="131" xfId="1" applyFont="1" applyFill="1" applyBorder="1" applyAlignment="1">
      <alignment horizontal="left" vertical="center" wrapText="1"/>
    </xf>
    <xf numFmtId="0" fontId="53" fillId="0" borderId="132" xfId="1" applyFont="1" applyFill="1" applyBorder="1" applyAlignment="1">
      <alignment horizontal="left" vertical="center" wrapText="1"/>
    </xf>
    <xf numFmtId="0" fontId="53" fillId="0" borderId="107" xfId="1" applyFont="1" applyFill="1" applyBorder="1" applyAlignment="1">
      <alignment horizontal="left" vertical="center" wrapText="1"/>
    </xf>
    <xf numFmtId="0" fontId="53" fillId="0" borderId="115" xfId="1" applyFont="1" applyFill="1" applyBorder="1" applyAlignment="1">
      <alignment horizontal="left" vertical="center" wrapText="1"/>
    </xf>
    <xf numFmtId="0" fontId="67" fillId="0" borderId="0" xfId="3" applyFont="1" applyBorder="1" applyAlignment="1">
      <alignment horizontal="center" vertical="center"/>
    </xf>
    <xf numFmtId="0" fontId="68" fillId="0" borderId="112" xfId="3" applyFont="1" applyBorder="1" applyAlignment="1">
      <alignment horizontal="left" vertical="center"/>
    </xf>
    <xf numFmtId="0" fontId="52" fillId="0" borderId="10" xfId="3" applyFont="1" applyBorder="1" applyAlignment="1">
      <alignment horizontal="center" vertical="center"/>
    </xf>
    <xf numFmtId="0" fontId="52" fillId="0" borderId="101" xfId="3" applyFont="1" applyBorder="1" applyAlignment="1">
      <alignment horizontal="center" vertical="center"/>
    </xf>
    <xf numFmtId="0" fontId="52" fillId="0" borderId="102" xfId="3" applyFont="1" applyBorder="1" applyAlignment="1">
      <alignment horizontal="center" vertical="center"/>
    </xf>
    <xf numFmtId="0" fontId="52" fillId="0" borderId="103" xfId="3" applyFont="1" applyBorder="1" applyAlignment="1">
      <alignment horizontal="center" vertical="center"/>
    </xf>
    <xf numFmtId="0" fontId="64" fillId="0" borderId="0" xfId="3" applyFont="1" applyBorder="1" applyAlignment="1">
      <alignment horizontal="left" vertical="center"/>
    </xf>
    <xf numFmtId="0" fontId="53" fillId="0" borderId="110" xfId="1" applyFont="1" applyFill="1" applyBorder="1" applyAlignment="1">
      <alignment horizontal="left" vertical="center" wrapText="1"/>
    </xf>
    <xf numFmtId="0" fontId="53" fillId="0" borderId="111" xfId="1" applyFont="1" applyFill="1" applyBorder="1" applyAlignment="1">
      <alignment horizontal="left" vertical="center" wrapText="1"/>
    </xf>
    <xf numFmtId="0" fontId="71" fillId="0" borderId="112" xfId="3" applyFont="1" applyBorder="1" applyAlignment="1">
      <alignment horizontal="left" vertical="center"/>
    </xf>
    <xf numFmtId="0" fontId="53" fillId="0" borderId="116" xfId="1" applyFont="1" applyFill="1" applyBorder="1" applyAlignment="1">
      <alignment horizontal="left" vertical="center" wrapText="1"/>
    </xf>
    <xf numFmtId="0" fontId="53" fillId="0" borderId="117" xfId="1" applyFont="1" applyFill="1" applyBorder="1" applyAlignment="1">
      <alignment horizontal="left" vertical="center" wrapText="1"/>
    </xf>
    <xf numFmtId="0" fontId="53" fillId="0" borderId="113" xfId="1" applyFont="1" applyFill="1" applyBorder="1" applyAlignment="1">
      <alignment horizontal="left" vertical="center" wrapText="1"/>
    </xf>
    <xf numFmtId="0" fontId="53" fillId="0" borderId="114" xfId="1" applyFont="1" applyFill="1" applyBorder="1" applyAlignment="1">
      <alignment horizontal="left" vertical="center" wrapText="1"/>
    </xf>
    <xf numFmtId="0" fontId="60" fillId="0" borderId="112" xfId="3" applyFont="1" applyBorder="1" applyAlignment="1">
      <alignment horizontal="left" vertical="center"/>
    </xf>
    <xf numFmtId="0" fontId="42" fillId="0" borderId="105" xfId="1" applyFont="1" applyBorder="1" applyAlignment="1">
      <alignment horizontal="center" vertical="center" shrinkToFit="1"/>
    </xf>
    <xf numFmtId="0" fontId="42" fillId="0" borderId="135" xfId="1" applyFont="1" applyFill="1" applyBorder="1" applyAlignment="1">
      <alignment horizontal="left" vertical="center" shrinkToFit="1"/>
    </xf>
    <xf numFmtId="0" fontId="0" fillId="0" borderId="136" xfId="0" applyBorder="1"/>
    <xf numFmtId="0" fontId="47" fillId="0" borderId="135" xfId="1" applyFont="1" applyBorder="1" applyAlignment="1">
      <alignment horizontal="distributed" vertical="center" shrinkToFit="1"/>
    </xf>
    <xf numFmtId="0" fontId="47" fillId="0" borderId="135" xfId="1" applyFont="1" applyFill="1" applyBorder="1" applyAlignment="1">
      <alignment horizontal="left" vertical="center" shrinkToFit="1"/>
    </xf>
  </cellXfs>
  <cellStyles count="4">
    <cellStyle name="표준" xfId="0" builtinId="0"/>
    <cellStyle name="표준 2" xfId="3"/>
    <cellStyle name="표준 2 2" xfId="1"/>
    <cellStyle name="표준 2 3" xfId="2"/>
  </cellStyles>
  <dxfs count="0"/>
  <tableStyles count="0" defaultTableStyle="TableStyleMedium9" defaultPivotStyle="PivotStyleLight16"/>
  <colors>
    <mruColors>
      <color rgb="FF0000FF"/>
      <color rgb="FFCCCCFF"/>
      <color rgb="FFFFFFCC"/>
      <color rgb="FFCCFFCC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608;&#51648;&#54620;/&#51312;&#51649;/&#44508;&#52825;,&#44508;&#51221;/&#51221;&#50896;&#48176;&#51221;%20&#48143;%20&#49324;&#47924;&#48516;&#51109;%20&#44508;&#51221;/&#50756;&#47308;&#48376;/&#48324;&#54364;%201~6(&#44060;&#51221;&#5050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"/>
      <sheetName val="본청"/>
      <sheetName val="의회"/>
      <sheetName val="직속기관"/>
      <sheetName val="사업소"/>
      <sheetName val="읍면"/>
    </sheetNames>
    <sheetDataSet>
      <sheetData sheetId="0" refreshError="1"/>
      <sheetData sheetId="1">
        <row r="6">
          <cell r="D6">
            <v>389</v>
          </cell>
        </row>
      </sheetData>
      <sheetData sheetId="2"/>
      <sheetData sheetId="3">
        <row r="5">
          <cell r="D5">
            <v>96</v>
          </cell>
        </row>
      </sheetData>
      <sheetData sheetId="4"/>
      <sheetData sheetId="5">
        <row r="5">
          <cell r="D5">
            <v>192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2"/>
    <pageSetUpPr fitToPage="1"/>
  </sheetPr>
  <dimension ref="A1:R396"/>
  <sheetViews>
    <sheetView showGridLines="0" zoomScale="85" zoomScaleNormal="85" zoomScaleSheetLayoutView="90" workbookViewId="0">
      <pane ySplit="8" topLeftCell="A27" activePane="bottomLeft" state="frozen"/>
      <selection activeCell="E10" sqref="E10"/>
      <selection pane="bottomLeft" activeCell="N24" sqref="N24"/>
    </sheetView>
  </sheetViews>
  <sheetFormatPr defaultRowHeight="16.5" customHeight="1"/>
  <cols>
    <col min="1" max="1" width="1.6640625" style="11" customWidth="1"/>
    <col min="2" max="2" width="18.77734375" style="12" customWidth="1"/>
    <col min="3" max="4" width="7.88671875" style="12" customWidth="1"/>
    <col min="5" max="7" width="9.6640625" style="12" customWidth="1"/>
    <col min="8" max="8" width="7.88671875" style="12" customWidth="1"/>
    <col min="9" max="10" width="1.44140625" style="11" customWidth="1"/>
    <col min="11" max="11" width="18.77734375" style="12" customWidth="1"/>
    <col min="12" max="13" width="7.88671875" style="12" customWidth="1"/>
    <col min="14" max="16" width="9.6640625" style="12" customWidth="1"/>
    <col min="17" max="17" width="7.88671875" style="12" customWidth="1"/>
    <col min="18" max="18" width="1.33203125" style="11" customWidth="1"/>
    <col min="19" max="16384" width="8.88671875" style="11"/>
  </cols>
  <sheetData>
    <row r="1" spans="1:18" ht="35.25" customHeight="1">
      <c r="A1" s="531" t="s">
        <v>186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</row>
    <row r="2" spans="1:18" s="21" customFormat="1" ht="27" customHeight="1">
      <c r="A2" s="540" t="s">
        <v>96</v>
      </c>
      <c r="B2" s="540"/>
      <c r="C2" s="540"/>
      <c r="D2" s="540"/>
      <c r="E2" s="540"/>
      <c r="F2" s="540"/>
      <c r="G2" s="540"/>
      <c r="H2" s="540"/>
      <c r="I2" s="540"/>
      <c r="J2" s="536" t="s">
        <v>97</v>
      </c>
      <c r="K2" s="537"/>
      <c r="L2" s="537"/>
      <c r="M2" s="537"/>
      <c r="N2" s="537"/>
      <c r="O2" s="537"/>
      <c r="P2" s="537"/>
      <c r="Q2" s="537"/>
      <c r="R2" s="538"/>
    </row>
    <row r="3" spans="1:18" s="21" customFormat="1" ht="15.75" customHeight="1">
      <c r="A3" s="533" t="s">
        <v>184</v>
      </c>
      <c r="B3" s="534"/>
      <c r="C3" s="534"/>
      <c r="D3" s="534"/>
      <c r="E3" s="534"/>
      <c r="F3" s="534"/>
      <c r="G3" s="534"/>
      <c r="H3" s="534"/>
      <c r="I3" s="535"/>
      <c r="J3" s="533" t="s">
        <v>184</v>
      </c>
      <c r="K3" s="534"/>
      <c r="L3" s="534"/>
      <c r="M3" s="534"/>
      <c r="N3" s="534"/>
      <c r="O3" s="534"/>
      <c r="P3" s="534"/>
      <c r="Q3" s="534"/>
      <c r="R3" s="535"/>
    </row>
    <row r="4" spans="1:18" s="21" customFormat="1" ht="26.1" customHeight="1">
      <c r="A4" s="84"/>
      <c r="B4" s="539"/>
      <c r="C4" s="539"/>
      <c r="D4" s="539"/>
      <c r="E4" s="539"/>
      <c r="F4" s="539"/>
      <c r="G4" s="539"/>
      <c r="H4" s="539"/>
      <c r="I4" s="85"/>
      <c r="J4" s="84"/>
      <c r="K4" s="532"/>
      <c r="L4" s="532"/>
      <c r="M4" s="532"/>
      <c r="N4" s="532"/>
      <c r="O4" s="532"/>
      <c r="P4" s="532"/>
      <c r="Q4" s="532"/>
      <c r="R4" s="85"/>
    </row>
    <row r="5" spans="1:18" s="13" customFormat="1" ht="14.25" customHeight="1">
      <c r="A5" s="16"/>
      <c r="B5" s="17"/>
      <c r="C5" s="17"/>
      <c r="D5" s="17"/>
      <c r="E5" s="17"/>
      <c r="F5" s="17"/>
      <c r="G5" s="17"/>
      <c r="H5" s="15"/>
      <c r="I5" s="18"/>
      <c r="J5" s="16"/>
      <c r="K5" s="87"/>
      <c r="L5" s="87"/>
      <c r="M5" s="87"/>
      <c r="N5" s="87"/>
      <c r="O5" s="87"/>
      <c r="P5" s="87"/>
      <c r="Q5" s="88"/>
      <c r="R5" s="18"/>
    </row>
    <row r="6" spans="1:18" s="13" customFormat="1" ht="21.95" customHeight="1">
      <c r="A6" s="16"/>
      <c r="B6" s="75" t="s">
        <v>162</v>
      </c>
      <c r="C6" s="76" t="s">
        <v>145</v>
      </c>
      <c r="D6" s="77" t="s">
        <v>146</v>
      </c>
      <c r="E6" s="78" t="s">
        <v>147</v>
      </c>
      <c r="F6" s="78" t="s">
        <v>148</v>
      </c>
      <c r="G6" s="79" t="s">
        <v>149</v>
      </c>
      <c r="H6" s="80" t="s">
        <v>150</v>
      </c>
      <c r="I6" s="18"/>
      <c r="J6" s="16"/>
      <c r="K6" s="75" t="s">
        <v>162</v>
      </c>
      <c r="L6" s="76" t="s">
        <v>145</v>
      </c>
      <c r="M6" s="77" t="s">
        <v>146</v>
      </c>
      <c r="N6" s="78" t="s">
        <v>147</v>
      </c>
      <c r="O6" s="78" t="s">
        <v>148</v>
      </c>
      <c r="P6" s="79" t="s">
        <v>149</v>
      </c>
      <c r="Q6" s="80" t="s">
        <v>150</v>
      </c>
      <c r="R6" s="18"/>
    </row>
    <row r="7" spans="1:18" s="13" customFormat="1" ht="16.5" customHeight="1">
      <c r="A7" s="16"/>
      <c r="B7" s="133" t="s">
        <v>4</v>
      </c>
      <c r="C7" s="101">
        <v>710</v>
      </c>
      <c r="D7" s="101">
        <v>389</v>
      </c>
      <c r="E7" s="102">
        <v>12</v>
      </c>
      <c r="F7" s="102">
        <v>96</v>
      </c>
      <c r="G7" s="102">
        <v>21</v>
      </c>
      <c r="H7" s="102">
        <v>192</v>
      </c>
      <c r="I7" s="18"/>
      <c r="J7" s="16"/>
      <c r="K7" s="133" t="s">
        <v>4</v>
      </c>
      <c r="L7" s="101">
        <v>725</v>
      </c>
      <c r="M7" s="101">
        <v>395</v>
      </c>
      <c r="N7" s="102">
        <v>15</v>
      </c>
      <c r="O7" s="102">
        <v>96</v>
      </c>
      <c r="P7" s="102">
        <v>23</v>
      </c>
      <c r="Q7" s="102">
        <v>196</v>
      </c>
      <c r="R7" s="18"/>
    </row>
    <row r="8" spans="1:18" s="13" customFormat="1" ht="16.5" customHeight="1">
      <c r="A8" s="16"/>
      <c r="B8" s="103" t="s">
        <v>5</v>
      </c>
      <c r="C8" s="104">
        <v>1</v>
      </c>
      <c r="D8" s="105">
        <v>1</v>
      </c>
      <c r="E8" s="106">
        <v>0</v>
      </c>
      <c r="F8" s="106">
        <v>0</v>
      </c>
      <c r="G8" s="106">
        <v>0</v>
      </c>
      <c r="H8" s="106">
        <v>0</v>
      </c>
      <c r="I8" s="18"/>
      <c r="J8" s="16"/>
      <c r="K8" s="103" t="s">
        <v>5</v>
      </c>
      <c r="L8" s="104">
        <v>1</v>
      </c>
      <c r="M8" s="105">
        <v>1</v>
      </c>
      <c r="N8" s="106">
        <v>0</v>
      </c>
      <c r="O8" s="106">
        <v>0</v>
      </c>
      <c r="P8" s="106">
        <v>0</v>
      </c>
      <c r="Q8" s="106">
        <v>0</v>
      </c>
      <c r="R8" s="18"/>
    </row>
    <row r="9" spans="1:18" s="13" customFormat="1" ht="16.5" customHeight="1">
      <c r="A9" s="16"/>
      <c r="B9" s="107" t="s">
        <v>163</v>
      </c>
      <c r="C9" s="108">
        <v>1</v>
      </c>
      <c r="D9" s="109">
        <v>1</v>
      </c>
      <c r="E9" s="110"/>
      <c r="F9" s="110"/>
      <c r="G9" s="110"/>
      <c r="H9" s="110"/>
      <c r="I9" s="18"/>
      <c r="J9" s="16"/>
      <c r="K9" s="107" t="s">
        <v>163</v>
      </c>
      <c r="L9" s="108">
        <v>1</v>
      </c>
      <c r="M9" s="109">
        <v>1</v>
      </c>
      <c r="N9" s="110"/>
      <c r="O9" s="110"/>
      <c r="P9" s="110"/>
      <c r="Q9" s="110"/>
      <c r="R9" s="18"/>
    </row>
    <row r="10" spans="1:18" s="13" customFormat="1" ht="16.5" customHeight="1">
      <c r="A10" s="16"/>
      <c r="B10" s="103" t="s">
        <v>6</v>
      </c>
      <c r="C10" s="104">
        <v>680</v>
      </c>
      <c r="D10" s="105">
        <v>386</v>
      </c>
      <c r="E10" s="106">
        <v>12</v>
      </c>
      <c r="F10" s="106">
        <v>69</v>
      </c>
      <c r="G10" s="111">
        <v>21</v>
      </c>
      <c r="H10" s="111">
        <v>192</v>
      </c>
      <c r="I10" s="18"/>
      <c r="J10" s="16"/>
      <c r="K10" s="103" t="s">
        <v>6</v>
      </c>
      <c r="L10" s="104">
        <v>695</v>
      </c>
      <c r="M10" s="105">
        <v>392</v>
      </c>
      <c r="N10" s="106">
        <v>15</v>
      </c>
      <c r="O10" s="106">
        <v>69</v>
      </c>
      <c r="P10" s="111">
        <v>23</v>
      </c>
      <c r="Q10" s="111">
        <v>196</v>
      </c>
      <c r="R10" s="18"/>
    </row>
    <row r="11" spans="1:18" s="13" customFormat="1" ht="16.5" customHeight="1">
      <c r="A11" s="16"/>
      <c r="B11" s="112" t="s">
        <v>7</v>
      </c>
      <c r="C11" s="113">
        <v>2</v>
      </c>
      <c r="D11" s="114">
        <v>1</v>
      </c>
      <c r="E11" s="115">
        <v>0</v>
      </c>
      <c r="F11" s="115">
        <v>1</v>
      </c>
      <c r="G11" s="115">
        <v>0</v>
      </c>
      <c r="H11" s="115">
        <v>0</v>
      </c>
      <c r="I11" s="18"/>
      <c r="J11" s="16"/>
      <c r="K11" s="112" t="s">
        <v>7</v>
      </c>
      <c r="L11" s="113">
        <v>2</v>
      </c>
      <c r="M11" s="114">
        <v>1</v>
      </c>
      <c r="N11" s="115">
        <v>0</v>
      </c>
      <c r="O11" s="115">
        <v>1</v>
      </c>
      <c r="P11" s="115">
        <v>0</v>
      </c>
      <c r="Q11" s="115">
        <v>0</v>
      </c>
      <c r="R11" s="18"/>
    </row>
    <row r="12" spans="1:18" s="13" customFormat="1" ht="16.5" customHeight="1">
      <c r="A12" s="16"/>
      <c r="B12" s="116" t="s">
        <v>191</v>
      </c>
      <c r="C12" s="108">
        <v>1</v>
      </c>
      <c r="D12" s="117">
        <v>1</v>
      </c>
      <c r="E12" s="110"/>
      <c r="F12" s="110">
        <v>0</v>
      </c>
      <c r="G12" s="110"/>
      <c r="H12" s="110"/>
      <c r="I12" s="18"/>
      <c r="J12" s="16"/>
      <c r="K12" s="116" t="s">
        <v>191</v>
      </c>
      <c r="L12" s="108">
        <v>1</v>
      </c>
      <c r="M12" s="117">
        <v>1</v>
      </c>
      <c r="N12" s="110"/>
      <c r="O12" s="110">
        <v>0</v>
      </c>
      <c r="P12" s="110"/>
      <c r="Q12" s="110"/>
      <c r="R12" s="18"/>
    </row>
    <row r="13" spans="1:18" s="13" customFormat="1" ht="16.5" customHeight="1">
      <c r="A13" s="16"/>
      <c r="B13" s="107" t="s">
        <v>192</v>
      </c>
      <c r="C13" s="108">
        <v>1</v>
      </c>
      <c r="D13" s="117">
        <v>0</v>
      </c>
      <c r="E13" s="110"/>
      <c r="F13" s="110">
        <v>1</v>
      </c>
      <c r="G13" s="110"/>
      <c r="H13" s="110"/>
      <c r="I13" s="18"/>
      <c r="J13" s="16"/>
      <c r="K13" s="107" t="s">
        <v>192</v>
      </c>
      <c r="L13" s="108">
        <v>1</v>
      </c>
      <c r="M13" s="117">
        <v>0</v>
      </c>
      <c r="N13" s="110"/>
      <c r="O13" s="110">
        <v>1</v>
      </c>
      <c r="P13" s="110"/>
      <c r="Q13" s="110"/>
      <c r="R13" s="18"/>
    </row>
    <row r="14" spans="1:18" s="13" customFormat="1" ht="16.5" customHeight="1">
      <c r="A14" s="16"/>
      <c r="B14" s="112" t="s">
        <v>9</v>
      </c>
      <c r="C14" s="113">
        <v>3</v>
      </c>
      <c r="D14" s="114">
        <v>3</v>
      </c>
      <c r="E14" s="115">
        <v>0</v>
      </c>
      <c r="F14" s="115">
        <v>0</v>
      </c>
      <c r="G14" s="115">
        <v>0</v>
      </c>
      <c r="H14" s="115">
        <v>0</v>
      </c>
      <c r="I14" s="18"/>
      <c r="J14" s="16"/>
      <c r="K14" s="112" t="s">
        <v>9</v>
      </c>
      <c r="L14" s="113">
        <v>3</v>
      </c>
      <c r="M14" s="114">
        <v>3</v>
      </c>
      <c r="N14" s="115">
        <v>0</v>
      </c>
      <c r="O14" s="115">
        <v>0</v>
      </c>
      <c r="P14" s="115">
        <v>0</v>
      </c>
      <c r="Q14" s="115">
        <v>0</v>
      </c>
      <c r="R14" s="18"/>
    </row>
    <row r="15" spans="1:18" s="13" customFormat="1" ht="16.5" customHeight="1">
      <c r="A15" s="16"/>
      <c r="B15" s="107" t="s">
        <v>215</v>
      </c>
      <c r="C15" s="108">
        <v>3</v>
      </c>
      <c r="D15" s="117">
        <v>3</v>
      </c>
      <c r="E15" s="110"/>
      <c r="F15" s="110"/>
      <c r="G15" s="110"/>
      <c r="H15" s="110"/>
      <c r="I15" s="18"/>
      <c r="J15" s="16"/>
      <c r="K15" s="107" t="s">
        <v>215</v>
      </c>
      <c r="L15" s="108">
        <v>3</v>
      </c>
      <c r="M15" s="117">
        <v>3</v>
      </c>
      <c r="N15" s="110"/>
      <c r="O15" s="110"/>
      <c r="P15" s="110"/>
      <c r="Q15" s="110"/>
      <c r="R15" s="18"/>
    </row>
    <row r="16" spans="1:18" s="13" customFormat="1" ht="16.5" customHeight="1">
      <c r="A16" s="16"/>
      <c r="B16" s="112" t="s">
        <v>10</v>
      </c>
      <c r="C16" s="113">
        <v>33</v>
      </c>
      <c r="D16" s="114">
        <v>15</v>
      </c>
      <c r="E16" s="115">
        <v>3</v>
      </c>
      <c r="F16" s="115">
        <v>3</v>
      </c>
      <c r="G16" s="115">
        <v>1</v>
      </c>
      <c r="H16" s="115">
        <v>11</v>
      </c>
      <c r="I16" s="18"/>
      <c r="J16" s="16"/>
      <c r="K16" s="112" t="s">
        <v>10</v>
      </c>
      <c r="L16" s="113">
        <v>33</v>
      </c>
      <c r="M16" s="114">
        <v>15</v>
      </c>
      <c r="N16" s="115">
        <v>3</v>
      </c>
      <c r="O16" s="115">
        <v>3</v>
      </c>
      <c r="P16" s="115">
        <v>1</v>
      </c>
      <c r="Q16" s="115">
        <v>11</v>
      </c>
      <c r="R16" s="18"/>
    </row>
    <row r="17" spans="1:18" s="13" customFormat="1" ht="16.5" customHeight="1">
      <c r="A17" s="16"/>
      <c r="B17" s="107" t="s">
        <v>8</v>
      </c>
      <c r="C17" s="108">
        <v>4</v>
      </c>
      <c r="D17" s="117">
        <v>3</v>
      </c>
      <c r="E17" s="110">
        <v>1</v>
      </c>
      <c r="F17" s="110">
        <v>0</v>
      </c>
      <c r="G17" s="110">
        <v>0</v>
      </c>
      <c r="H17" s="110">
        <v>0</v>
      </c>
      <c r="I17" s="18"/>
      <c r="J17" s="16"/>
      <c r="K17" s="107" t="s">
        <v>8</v>
      </c>
      <c r="L17" s="108">
        <v>4</v>
      </c>
      <c r="M17" s="117">
        <v>3</v>
      </c>
      <c r="N17" s="110">
        <v>1</v>
      </c>
      <c r="O17" s="110">
        <v>0</v>
      </c>
      <c r="P17" s="110">
        <v>0</v>
      </c>
      <c r="Q17" s="110">
        <v>0</v>
      </c>
      <c r="R17" s="18"/>
    </row>
    <row r="18" spans="1:18" s="13" customFormat="1" ht="16.5" customHeight="1">
      <c r="A18" s="16"/>
      <c r="B18" s="107" t="s">
        <v>36</v>
      </c>
      <c r="C18" s="108">
        <v>1</v>
      </c>
      <c r="D18" s="117">
        <v>1</v>
      </c>
      <c r="E18" s="110">
        <v>0</v>
      </c>
      <c r="F18" s="110">
        <v>0</v>
      </c>
      <c r="G18" s="110">
        <v>0</v>
      </c>
      <c r="H18" s="110">
        <v>0</v>
      </c>
      <c r="I18" s="18"/>
      <c r="J18" s="16"/>
      <c r="K18" s="107" t="s">
        <v>36</v>
      </c>
      <c r="L18" s="108">
        <v>1</v>
      </c>
      <c r="M18" s="117">
        <v>1</v>
      </c>
      <c r="N18" s="110">
        <v>0</v>
      </c>
      <c r="O18" s="110">
        <v>0</v>
      </c>
      <c r="P18" s="110">
        <v>0</v>
      </c>
      <c r="Q18" s="110">
        <v>0</v>
      </c>
      <c r="R18" s="18"/>
    </row>
    <row r="19" spans="1:18" s="13" customFormat="1" ht="16.5" customHeight="1">
      <c r="A19" s="16"/>
      <c r="B19" s="107" t="s">
        <v>37</v>
      </c>
      <c r="C19" s="108">
        <v>2</v>
      </c>
      <c r="D19" s="117">
        <v>2</v>
      </c>
      <c r="E19" s="110">
        <v>0</v>
      </c>
      <c r="F19" s="110">
        <v>0</v>
      </c>
      <c r="G19" s="110">
        <v>0</v>
      </c>
      <c r="H19" s="110">
        <v>0</v>
      </c>
      <c r="I19" s="18"/>
      <c r="J19" s="16"/>
      <c r="K19" s="107" t="s">
        <v>37</v>
      </c>
      <c r="L19" s="108">
        <v>2</v>
      </c>
      <c r="M19" s="117">
        <v>2</v>
      </c>
      <c r="N19" s="110">
        <v>0</v>
      </c>
      <c r="O19" s="110">
        <v>0</v>
      </c>
      <c r="P19" s="110">
        <v>0</v>
      </c>
      <c r="Q19" s="110">
        <v>0</v>
      </c>
      <c r="R19" s="18"/>
    </row>
    <row r="20" spans="1:18" s="13" customFormat="1" ht="16.5" customHeight="1">
      <c r="A20" s="16"/>
      <c r="B20" s="107" t="s">
        <v>38</v>
      </c>
      <c r="C20" s="108">
        <v>1</v>
      </c>
      <c r="D20" s="117">
        <v>1</v>
      </c>
      <c r="E20" s="110">
        <v>0</v>
      </c>
      <c r="F20" s="110">
        <v>0</v>
      </c>
      <c r="G20" s="110">
        <v>0</v>
      </c>
      <c r="H20" s="110">
        <v>0</v>
      </c>
      <c r="I20" s="18"/>
      <c r="J20" s="16"/>
      <c r="K20" s="107" t="s">
        <v>38</v>
      </c>
      <c r="L20" s="108">
        <v>1</v>
      </c>
      <c r="M20" s="117">
        <v>1</v>
      </c>
      <c r="N20" s="110">
        <v>0</v>
      </c>
      <c r="O20" s="110">
        <v>0</v>
      </c>
      <c r="P20" s="110">
        <v>0</v>
      </c>
      <c r="Q20" s="110">
        <v>0</v>
      </c>
      <c r="R20" s="18"/>
    </row>
    <row r="21" spans="1:18" s="13" customFormat="1" ht="16.5" customHeight="1">
      <c r="A21" s="16"/>
      <c r="B21" s="107" t="s">
        <v>43</v>
      </c>
      <c r="C21" s="108">
        <v>1</v>
      </c>
      <c r="D21" s="117">
        <v>1</v>
      </c>
      <c r="E21" s="110">
        <v>0</v>
      </c>
      <c r="F21" s="110">
        <v>0</v>
      </c>
      <c r="G21" s="110">
        <v>0</v>
      </c>
      <c r="H21" s="110">
        <v>0</v>
      </c>
      <c r="I21" s="18"/>
      <c r="J21" s="16"/>
      <c r="K21" s="107" t="s">
        <v>43</v>
      </c>
      <c r="L21" s="108">
        <v>1</v>
      </c>
      <c r="M21" s="117">
        <v>1</v>
      </c>
      <c r="N21" s="110">
        <v>0</v>
      </c>
      <c r="O21" s="110">
        <v>0</v>
      </c>
      <c r="P21" s="110">
        <v>0</v>
      </c>
      <c r="Q21" s="110">
        <v>0</v>
      </c>
      <c r="R21" s="18"/>
    </row>
    <row r="22" spans="1:18" s="13" customFormat="1" ht="16.5" customHeight="1">
      <c r="A22" s="16"/>
      <c r="B22" s="107" t="s">
        <v>39</v>
      </c>
      <c r="C22" s="108">
        <v>4</v>
      </c>
      <c r="D22" s="117">
        <v>4</v>
      </c>
      <c r="E22" s="110">
        <v>0</v>
      </c>
      <c r="F22" s="110">
        <v>0</v>
      </c>
      <c r="G22" s="110">
        <v>0</v>
      </c>
      <c r="H22" s="110">
        <v>0</v>
      </c>
      <c r="I22" s="18"/>
      <c r="J22" s="16"/>
      <c r="K22" s="107" t="s">
        <v>39</v>
      </c>
      <c r="L22" s="108">
        <v>4</v>
      </c>
      <c r="M22" s="117">
        <v>4</v>
      </c>
      <c r="N22" s="110">
        <v>0</v>
      </c>
      <c r="O22" s="110">
        <v>0</v>
      </c>
      <c r="P22" s="110">
        <v>0</v>
      </c>
      <c r="Q22" s="110">
        <v>0</v>
      </c>
      <c r="R22" s="18"/>
    </row>
    <row r="23" spans="1:18" s="13" customFormat="1" ht="16.5" customHeight="1">
      <c r="A23" s="16"/>
      <c r="B23" s="107" t="s">
        <v>164</v>
      </c>
      <c r="C23" s="108">
        <v>0</v>
      </c>
      <c r="D23" s="117">
        <v>0</v>
      </c>
      <c r="E23" s="110">
        <v>0</v>
      </c>
      <c r="F23" s="110">
        <v>0</v>
      </c>
      <c r="G23" s="110">
        <v>0</v>
      </c>
      <c r="H23" s="110">
        <v>0</v>
      </c>
      <c r="I23" s="18"/>
      <c r="J23" s="16"/>
      <c r="K23" s="107" t="s">
        <v>164</v>
      </c>
      <c r="L23" s="108">
        <v>0</v>
      </c>
      <c r="M23" s="117">
        <v>0</v>
      </c>
      <c r="N23" s="110">
        <v>0</v>
      </c>
      <c r="O23" s="110">
        <v>0</v>
      </c>
      <c r="P23" s="110">
        <v>0</v>
      </c>
      <c r="Q23" s="110">
        <v>0</v>
      </c>
      <c r="R23" s="18"/>
    </row>
    <row r="24" spans="1:18" s="13" customFormat="1" ht="16.5" customHeight="1">
      <c r="A24" s="16"/>
      <c r="B24" s="107" t="s">
        <v>101</v>
      </c>
      <c r="C24" s="108">
        <v>1</v>
      </c>
      <c r="D24" s="117">
        <v>1</v>
      </c>
      <c r="E24" s="110">
        <v>0</v>
      </c>
      <c r="F24" s="110">
        <v>0</v>
      </c>
      <c r="G24" s="110">
        <v>0</v>
      </c>
      <c r="H24" s="110">
        <v>0</v>
      </c>
      <c r="I24" s="18"/>
      <c r="J24" s="16"/>
      <c r="K24" s="107" t="s">
        <v>101</v>
      </c>
      <c r="L24" s="108">
        <v>1</v>
      </c>
      <c r="M24" s="117">
        <v>1</v>
      </c>
      <c r="N24" s="110">
        <v>0</v>
      </c>
      <c r="O24" s="110">
        <v>0</v>
      </c>
      <c r="P24" s="110">
        <v>0</v>
      </c>
      <c r="Q24" s="110">
        <v>0</v>
      </c>
      <c r="R24" s="18"/>
    </row>
    <row r="25" spans="1:18" s="13" customFormat="1" ht="16.5" customHeight="1">
      <c r="A25" s="16"/>
      <c r="B25" s="107" t="s">
        <v>111</v>
      </c>
      <c r="C25" s="108">
        <v>1</v>
      </c>
      <c r="D25" s="117">
        <v>1</v>
      </c>
      <c r="E25" s="110">
        <v>0</v>
      </c>
      <c r="F25" s="110">
        <v>0</v>
      </c>
      <c r="G25" s="110">
        <v>0</v>
      </c>
      <c r="H25" s="110">
        <v>0</v>
      </c>
      <c r="I25" s="18"/>
      <c r="J25" s="16"/>
      <c r="K25" s="107" t="s">
        <v>111</v>
      </c>
      <c r="L25" s="108">
        <v>1</v>
      </c>
      <c r="M25" s="117">
        <v>1</v>
      </c>
      <c r="N25" s="110">
        <v>0</v>
      </c>
      <c r="O25" s="110">
        <v>0</v>
      </c>
      <c r="P25" s="110">
        <v>0</v>
      </c>
      <c r="Q25" s="110">
        <v>0</v>
      </c>
      <c r="R25" s="18"/>
    </row>
    <row r="26" spans="1:18" s="13" customFormat="1" ht="16.5" customHeight="1">
      <c r="A26" s="16"/>
      <c r="B26" s="107" t="s">
        <v>104</v>
      </c>
      <c r="C26" s="108">
        <v>1</v>
      </c>
      <c r="D26" s="117">
        <v>0</v>
      </c>
      <c r="E26" s="110"/>
      <c r="F26" s="110">
        <v>1</v>
      </c>
      <c r="G26" s="110"/>
      <c r="H26" s="110"/>
      <c r="I26" s="18"/>
      <c r="J26" s="16"/>
      <c r="K26" s="107" t="s">
        <v>104</v>
      </c>
      <c r="L26" s="108">
        <v>1</v>
      </c>
      <c r="M26" s="117">
        <v>0</v>
      </c>
      <c r="N26" s="110"/>
      <c r="O26" s="110">
        <v>1</v>
      </c>
      <c r="P26" s="110"/>
      <c r="Q26" s="110"/>
      <c r="R26" s="18"/>
    </row>
    <row r="27" spans="1:18" s="13" customFormat="1" ht="16.5" customHeight="1">
      <c r="A27" s="16"/>
      <c r="B27" s="107" t="s">
        <v>103</v>
      </c>
      <c r="C27" s="108">
        <v>1</v>
      </c>
      <c r="D27" s="117">
        <v>1</v>
      </c>
      <c r="E27" s="110">
        <v>0</v>
      </c>
      <c r="F27" s="110">
        <v>0</v>
      </c>
      <c r="G27" s="110">
        <v>0</v>
      </c>
      <c r="H27" s="110">
        <v>0</v>
      </c>
      <c r="I27" s="18"/>
      <c r="J27" s="16"/>
      <c r="K27" s="107" t="s">
        <v>103</v>
      </c>
      <c r="L27" s="108">
        <v>1</v>
      </c>
      <c r="M27" s="117">
        <v>1</v>
      </c>
      <c r="N27" s="110">
        <v>0</v>
      </c>
      <c r="O27" s="110">
        <v>0</v>
      </c>
      <c r="P27" s="110">
        <v>0</v>
      </c>
      <c r="Q27" s="110">
        <v>0</v>
      </c>
      <c r="R27" s="18"/>
    </row>
    <row r="28" spans="1:18" s="13" customFormat="1" ht="16.5" customHeight="1">
      <c r="A28" s="16"/>
      <c r="B28" s="107" t="s">
        <v>134</v>
      </c>
      <c r="C28" s="108">
        <v>1</v>
      </c>
      <c r="D28" s="117">
        <v>0</v>
      </c>
      <c r="E28" s="110">
        <v>0</v>
      </c>
      <c r="F28" s="110">
        <v>0</v>
      </c>
      <c r="G28" s="110">
        <v>1</v>
      </c>
      <c r="H28" s="110">
        <v>0</v>
      </c>
      <c r="I28" s="18"/>
      <c r="J28" s="16"/>
      <c r="K28" s="107" t="s">
        <v>134</v>
      </c>
      <c r="L28" s="108">
        <v>1</v>
      </c>
      <c r="M28" s="117">
        <v>0</v>
      </c>
      <c r="N28" s="110">
        <v>0</v>
      </c>
      <c r="O28" s="110">
        <v>0</v>
      </c>
      <c r="P28" s="110">
        <v>1</v>
      </c>
      <c r="Q28" s="110">
        <v>0</v>
      </c>
      <c r="R28" s="18"/>
    </row>
    <row r="29" spans="1:18" s="13" customFormat="1" ht="16.5" customHeight="1">
      <c r="A29" s="16"/>
      <c r="B29" s="107" t="s">
        <v>136</v>
      </c>
      <c r="C29" s="108">
        <v>1</v>
      </c>
      <c r="D29" s="117">
        <v>0</v>
      </c>
      <c r="E29" s="110">
        <v>1</v>
      </c>
      <c r="F29" s="110">
        <v>0</v>
      </c>
      <c r="G29" s="110">
        <v>0</v>
      </c>
      <c r="H29" s="110">
        <v>0</v>
      </c>
      <c r="I29" s="18"/>
      <c r="J29" s="16"/>
      <c r="K29" s="107" t="s">
        <v>136</v>
      </c>
      <c r="L29" s="108">
        <v>1</v>
      </c>
      <c r="M29" s="117">
        <v>0</v>
      </c>
      <c r="N29" s="110">
        <v>1</v>
      </c>
      <c r="O29" s="110">
        <v>0</v>
      </c>
      <c r="P29" s="110">
        <v>0</v>
      </c>
      <c r="Q29" s="110">
        <v>0</v>
      </c>
      <c r="R29" s="18"/>
    </row>
    <row r="30" spans="1:18" s="13" customFormat="1" ht="16.5" customHeight="1">
      <c r="A30" s="16"/>
      <c r="B30" s="107" t="s">
        <v>135</v>
      </c>
      <c r="C30" s="108">
        <v>4</v>
      </c>
      <c r="D30" s="117">
        <v>0</v>
      </c>
      <c r="E30" s="110">
        <v>0</v>
      </c>
      <c r="F30" s="110">
        <v>0</v>
      </c>
      <c r="G30" s="110">
        <v>0</v>
      </c>
      <c r="H30" s="110">
        <v>4</v>
      </c>
      <c r="I30" s="18"/>
      <c r="J30" s="16"/>
      <c r="K30" s="107" t="s">
        <v>135</v>
      </c>
      <c r="L30" s="108">
        <v>4</v>
      </c>
      <c r="M30" s="117">
        <v>0</v>
      </c>
      <c r="N30" s="110">
        <v>0</v>
      </c>
      <c r="O30" s="110">
        <v>0</v>
      </c>
      <c r="P30" s="110">
        <v>0</v>
      </c>
      <c r="Q30" s="110">
        <v>4</v>
      </c>
      <c r="R30" s="18"/>
    </row>
    <row r="31" spans="1:18" s="13" customFormat="1" ht="17.25" customHeight="1">
      <c r="A31" s="16"/>
      <c r="B31" s="107" t="s">
        <v>2</v>
      </c>
      <c r="C31" s="108">
        <v>2</v>
      </c>
      <c r="D31" s="117">
        <v>0</v>
      </c>
      <c r="E31" s="110">
        <v>0</v>
      </c>
      <c r="F31" s="110">
        <v>0</v>
      </c>
      <c r="G31" s="110">
        <v>0</v>
      </c>
      <c r="H31" s="110">
        <v>2</v>
      </c>
      <c r="I31" s="18"/>
      <c r="J31" s="16"/>
      <c r="K31" s="107" t="s">
        <v>2</v>
      </c>
      <c r="L31" s="108">
        <v>2</v>
      </c>
      <c r="M31" s="117">
        <v>0</v>
      </c>
      <c r="N31" s="110">
        <v>0</v>
      </c>
      <c r="O31" s="110">
        <v>0</v>
      </c>
      <c r="P31" s="110">
        <v>0</v>
      </c>
      <c r="Q31" s="110">
        <v>2</v>
      </c>
      <c r="R31" s="18"/>
    </row>
    <row r="32" spans="1:18" s="13" customFormat="1" ht="16.5" customHeight="1">
      <c r="A32" s="16"/>
      <c r="B32" s="107" t="s">
        <v>137</v>
      </c>
      <c r="C32" s="108">
        <v>5</v>
      </c>
      <c r="D32" s="117">
        <v>0</v>
      </c>
      <c r="E32" s="110">
        <v>1</v>
      </c>
      <c r="F32" s="110">
        <v>0</v>
      </c>
      <c r="G32" s="110">
        <v>0</v>
      </c>
      <c r="H32" s="110">
        <v>4</v>
      </c>
      <c r="I32" s="18"/>
      <c r="J32" s="16"/>
      <c r="K32" s="107" t="s">
        <v>137</v>
      </c>
      <c r="L32" s="108">
        <v>5</v>
      </c>
      <c r="M32" s="117">
        <v>0</v>
      </c>
      <c r="N32" s="110">
        <v>1</v>
      </c>
      <c r="O32" s="110">
        <v>0</v>
      </c>
      <c r="P32" s="110">
        <v>0</v>
      </c>
      <c r="Q32" s="110">
        <v>4</v>
      </c>
      <c r="R32" s="18"/>
    </row>
    <row r="33" spans="1:18" s="13" customFormat="1" ht="16.5" customHeight="1">
      <c r="A33" s="16"/>
      <c r="B33" s="107" t="s">
        <v>138</v>
      </c>
      <c r="C33" s="108">
        <v>1</v>
      </c>
      <c r="D33" s="117">
        <v>0</v>
      </c>
      <c r="E33" s="110">
        <v>0</v>
      </c>
      <c r="F33" s="110">
        <v>0</v>
      </c>
      <c r="G33" s="110">
        <v>0</v>
      </c>
      <c r="H33" s="110">
        <v>1</v>
      </c>
      <c r="I33" s="18"/>
      <c r="J33" s="16"/>
      <c r="K33" s="107" t="s">
        <v>138</v>
      </c>
      <c r="L33" s="108">
        <v>1</v>
      </c>
      <c r="M33" s="117">
        <v>0</v>
      </c>
      <c r="N33" s="110">
        <v>0</v>
      </c>
      <c r="O33" s="110">
        <v>0</v>
      </c>
      <c r="P33" s="110">
        <v>0</v>
      </c>
      <c r="Q33" s="110">
        <v>1</v>
      </c>
      <c r="R33" s="18"/>
    </row>
    <row r="34" spans="1:18" s="13" customFormat="1" ht="16.5" customHeight="1">
      <c r="A34" s="16"/>
      <c r="B34" s="118" t="s">
        <v>114</v>
      </c>
      <c r="C34" s="108">
        <v>1</v>
      </c>
      <c r="D34" s="117">
        <v>0</v>
      </c>
      <c r="E34" s="110">
        <v>0</v>
      </c>
      <c r="F34" s="110">
        <v>1</v>
      </c>
      <c r="G34" s="110">
        <v>0</v>
      </c>
      <c r="H34" s="110">
        <v>0</v>
      </c>
      <c r="I34" s="18"/>
      <c r="J34" s="16"/>
      <c r="K34" s="118" t="s">
        <v>114</v>
      </c>
      <c r="L34" s="108">
        <v>1</v>
      </c>
      <c r="M34" s="117">
        <v>0</v>
      </c>
      <c r="N34" s="110">
        <v>0</v>
      </c>
      <c r="O34" s="110">
        <v>1</v>
      </c>
      <c r="P34" s="110">
        <v>0</v>
      </c>
      <c r="Q34" s="110">
        <v>0</v>
      </c>
      <c r="R34" s="18"/>
    </row>
    <row r="35" spans="1:18" s="13" customFormat="1" ht="16.5" customHeight="1">
      <c r="A35" s="16"/>
      <c r="B35" s="107" t="s">
        <v>129</v>
      </c>
      <c r="C35" s="108">
        <v>1</v>
      </c>
      <c r="D35" s="117">
        <v>0</v>
      </c>
      <c r="E35" s="110">
        <v>0</v>
      </c>
      <c r="F35" s="110">
        <v>1</v>
      </c>
      <c r="G35" s="110">
        <v>0</v>
      </c>
      <c r="H35" s="110">
        <v>0</v>
      </c>
      <c r="I35" s="18"/>
      <c r="J35" s="16"/>
      <c r="K35" s="107" t="s">
        <v>129</v>
      </c>
      <c r="L35" s="108">
        <v>1</v>
      </c>
      <c r="M35" s="117">
        <v>0</v>
      </c>
      <c r="N35" s="110">
        <v>0</v>
      </c>
      <c r="O35" s="110">
        <v>1</v>
      </c>
      <c r="P35" s="110">
        <v>0</v>
      </c>
      <c r="Q35" s="110">
        <v>0</v>
      </c>
      <c r="R35" s="18"/>
    </row>
    <row r="36" spans="1:18" s="13" customFormat="1" ht="16.5" customHeight="1">
      <c r="A36" s="16"/>
      <c r="B36" s="112" t="s">
        <v>13</v>
      </c>
      <c r="C36" s="113">
        <v>161</v>
      </c>
      <c r="D36" s="114">
        <v>90</v>
      </c>
      <c r="E36" s="115">
        <v>1</v>
      </c>
      <c r="F36" s="115">
        <v>13</v>
      </c>
      <c r="G36" s="115">
        <v>4</v>
      </c>
      <c r="H36" s="115">
        <v>53</v>
      </c>
      <c r="I36" s="18"/>
      <c r="J36" s="16"/>
      <c r="K36" s="112" t="s">
        <v>13</v>
      </c>
      <c r="L36" s="113">
        <v>168</v>
      </c>
      <c r="M36" s="114">
        <v>91</v>
      </c>
      <c r="N36" s="115">
        <v>2</v>
      </c>
      <c r="O36" s="115">
        <v>13</v>
      </c>
      <c r="P36" s="115">
        <v>4</v>
      </c>
      <c r="Q36" s="115">
        <v>58</v>
      </c>
      <c r="R36" s="18"/>
    </row>
    <row r="37" spans="1:18" s="13" customFormat="1" ht="16.5" customHeight="1">
      <c r="A37" s="16"/>
      <c r="B37" s="107" t="s">
        <v>8</v>
      </c>
      <c r="C37" s="108">
        <v>18</v>
      </c>
      <c r="D37" s="117">
        <v>17</v>
      </c>
      <c r="E37" s="119">
        <v>1</v>
      </c>
      <c r="F37" s="119">
        <v>0</v>
      </c>
      <c r="G37" s="119">
        <v>0</v>
      </c>
      <c r="H37" s="119">
        <v>0</v>
      </c>
      <c r="I37" s="18"/>
      <c r="J37" s="16"/>
      <c r="K37" s="107" t="s">
        <v>8</v>
      </c>
      <c r="L37" s="108">
        <v>18</v>
      </c>
      <c r="M37" s="117">
        <v>17</v>
      </c>
      <c r="N37" s="119">
        <v>1</v>
      </c>
      <c r="O37" s="119">
        <v>0</v>
      </c>
      <c r="P37" s="119">
        <v>0</v>
      </c>
      <c r="Q37" s="119">
        <v>0</v>
      </c>
      <c r="R37" s="18"/>
    </row>
    <row r="38" spans="1:18" s="13" customFormat="1" ht="16.5" customHeight="1">
      <c r="A38" s="16"/>
      <c r="B38" s="107" t="s">
        <v>130</v>
      </c>
      <c r="C38" s="108">
        <v>4</v>
      </c>
      <c r="D38" s="117">
        <v>0</v>
      </c>
      <c r="E38" s="119">
        <v>0</v>
      </c>
      <c r="F38" s="119">
        <v>4</v>
      </c>
      <c r="G38" s="119">
        <v>0</v>
      </c>
      <c r="H38" s="119">
        <v>0</v>
      </c>
      <c r="I38" s="18"/>
      <c r="J38" s="16"/>
      <c r="K38" s="107" t="s">
        <v>130</v>
      </c>
      <c r="L38" s="108">
        <v>4</v>
      </c>
      <c r="M38" s="117">
        <v>0</v>
      </c>
      <c r="N38" s="119">
        <v>0</v>
      </c>
      <c r="O38" s="119">
        <v>4</v>
      </c>
      <c r="P38" s="119">
        <v>0</v>
      </c>
      <c r="Q38" s="119">
        <v>0</v>
      </c>
      <c r="R38" s="18"/>
    </row>
    <row r="39" spans="1:18" s="13" customFormat="1" ht="16.5" customHeight="1">
      <c r="A39" s="16"/>
      <c r="B39" s="107" t="s">
        <v>12</v>
      </c>
      <c r="C39" s="108">
        <v>8</v>
      </c>
      <c r="D39" s="117">
        <v>8</v>
      </c>
      <c r="E39" s="119">
        <v>0</v>
      </c>
      <c r="F39" s="119">
        <v>0</v>
      </c>
      <c r="G39" s="119">
        <v>0</v>
      </c>
      <c r="H39" s="119">
        <v>0</v>
      </c>
      <c r="I39" s="18"/>
      <c r="J39" s="16"/>
      <c r="K39" s="107" t="s">
        <v>12</v>
      </c>
      <c r="L39" s="108">
        <v>9</v>
      </c>
      <c r="M39" s="117">
        <v>9</v>
      </c>
      <c r="N39" s="119">
        <v>0</v>
      </c>
      <c r="O39" s="119">
        <v>0</v>
      </c>
      <c r="P39" s="119">
        <v>0</v>
      </c>
      <c r="Q39" s="119">
        <v>0</v>
      </c>
      <c r="R39" s="18"/>
    </row>
    <row r="40" spans="1:18" s="13" customFormat="1" ht="16.5" customHeight="1">
      <c r="A40" s="16"/>
      <c r="B40" s="107" t="s">
        <v>78</v>
      </c>
      <c r="C40" s="108">
        <v>1</v>
      </c>
      <c r="D40" s="117">
        <v>1</v>
      </c>
      <c r="E40" s="119">
        <v>0</v>
      </c>
      <c r="F40" s="119">
        <v>0</v>
      </c>
      <c r="G40" s="119">
        <v>0</v>
      </c>
      <c r="H40" s="119">
        <v>0</v>
      </c>
      <c r="I40" s="18"/>
      <c r="J40" s="16"/>
      <c r="K40" s="107" t="s">
        <v>78</v>
      </c>
      <c r="L40" s="108">
        <v>1</v>
      </c>
      <c r="M40" s="117">
        <v>1</v>
      </c>
      <c r="N40" s="119">
        <v>0</v>
      </c>
      <c r="O40" s="119">
        <v>0</v>
      </c>
      <c r="P40" s="119">
        <v>0</v>
      </c>
      <c r="Q40" s="119">
        <v>0</v>
      </c>
      <c r="R40" s="18"/>
    </row>
    <row r="41" spans="1:18" s="13" customFormat="1" ht="16.5" customHeight="1">
      <c r="A41" s="16"/>
      <c r="B41" s="118" t="s">
        <v>34</v>
      </c>
      <c r="C41" s="108">
        <v>2</v>
      </c>
      <c r="D41" s="117">
        <v>2</v>
      </c>
      <c r="E41" s="110">
        <v>0</v>
      </c>
      <c r="F41" s="110">
        <v>0</v>
      </c>
      <c r="G41" s="110">
        <v>0</v>
      </c>
      <c r="H41" s="110">
        <v>0</v>
      </c>
      <c r="I41" s="18"/>
      <c r="J41" s="16"/>
      <c r="K41" s="118" t="s">
        <v>34</v>
      </c>
      <c r="L41" s="108">
        <v>2</v>
      </c>
      <c r="M41" s="117">
        <v>2</v>
      </c>
      <c r="N41" s="119">
        <v>0</v>
      </c>
      <c r="O41" s="110">
        <v>0</v>
      </c>
      <c r="P41" s="110">
        <v>0</v>
      </c>
      <c r="Q41" s="110">
        <v>0</v>
      </c>
      <c r="R41" s="18"/>
    </row>
    <row r="42" spans="1:18" s="13" customFormat="1" ht="16.5" customHeight="1">
      <c r="A42" s="16"/>
      <c r="B42" s="120" t="s">
        <v>79</v>
      </c>
      <c r="C42" s="121">
        <v>1</v>
      </c>
      <c r="D42" s="122">
        <v>1</v>
      </c>
      <c r="E42" s="123">
        <v>0</v>
      </c>
      <c r="F42" s="123">
        <v>0</v>
      </c>
      <c r="G42" s="123">
        <v>0</v>
      </c>
      <c r="H42" s="123">
        <v>0</v>
      </c>
      <c r="I42" s="18"/>
      <c r="J42" s="16"/>
      <c r="K42" s="120" t="s">
        <v>79</v>
      </c>
      <c r="L42" s="121">
        <v>1</v>
      </c>
      <c r="M42" s="122">
        <v>1</v>
      </c>
      <c r="N42" s="123">
        <v>0</v>
      </c>
      <c r="O42" s="123">
        <v>0</v>
      </c>
      <c r="P42" s="123">
        <v>0</v>
      </c>
      <c r="Q42" s="123">
        <v>0</v>
      </c>
      <c r="R42" s="18"/>
    </row>
    <row r="43" spans="1:18" s="13" customFormat="1" ht="16.5" customHeight="1">
      <c r="A43" s="16"/>
      <c r="B43" s="120" t="s">
        <v>83</v>
      </c>
      <c r="C43" s="121">
        <v>1</v>
      </c>
      <c r="D43" s="122">
        <v>0</v>
      </c>
      <c r="E43" s="123">
        <v>0</v>
      </c>
      <c r="F43" s="123">
        <v>0</v>
      </c>
      <c r="G43" s="123">
        <v>0</v>
      </c>
      <c r="H43" s="123">
        <v>1</v>
      </c>
      <c r="I43" s="18"/>
      <c r="J43" s="16"/>
      <c r="K43" s="120" t="s">
        <v>83</v>
      </c>
      <c r="L43" s="121">
        <v>2</v>
      </c>
      <c r="M43" s="122">
        <v>0</v>
      </c>
      <c r="N43" s="123">
        <v>0</v>
      </c>
      <c r="O43" s="123">
        <v>0</v>
      </c>
      <c r="P43" s="123">
        <v>0</v>
      </c>
      <c r="Q43" s="123">
        <v>2</v>
      </c>
      <c r="R43" s="18"/>
    </row>
    <row r="44" spans="1:18" s="13" customFormat="1" ht="16.5" customHeight="1">
      <c r="A44" s="16"/>
      <c r="B44" s="107" t="s">
        <v>41</v>
      </c>
      <c r="C44" s="108">
        <v>5</v>
      </c>
      <c r="D44" s="117">
        <v>4</v>
      </c>
      <c r="E44" s="119">
        <v>0</v>
      </c>
      <c r="F44" s="119">
        <v>0</v>
      </c>
      <c r="G44" s="119">
        <v>0</v>
      </c>
      <c r="H44" s="119">
        <v>1</v>
      </c>
      <c r="I44" s="18"/>
      <c r="J44" s="16"/>
      <c r="K44" s="107" t="s">
        <v>41</v>
      </c>
      <c r="L44" s="108">
        <v>5</v>
      </c>
      <c r="M44" s="117">
        <v>4</v>
      </c>
      <c r="N44" s="119">
        <v>0</v>
      </c>
      <c r="O44" s="119">
        <v>0</v>
      </c>
      <c r="P44" s="119">
        <v>0</v>
      </c>
      <c r="Q44" s="119">
        <v>1</v>
      </c>
      <c r="R44" s="18"/>
    </row>
    <row r="45" spans="1:18" s="13" customFormat="1" ht="16.5" customHeight="1">
      <c r="A45" s="16"/>
      <c r="B45" s="107" t="s">
        <v>49</v>
      </c>
      <c r="C45" s="108">
        <v>2</v>
      </c>
      <c r="D45" s="117">
        <v>1</v>
      </c>
      <c r="E45" s="119">
        <v>0</v>
      </c>
      <c r="F45" s="119">
        <v>0</v>
      </c>
      <c r="G45" s="119">
        <v>0</v>
      </c>
      <c r="H45" s="119">
        <v>1</v>
      </c>
      <c r="I45" s="18"/>
      <c r="J45" s="16"/>
      <c r="K45" s="107" t="s">
        <v>49</v>
      </c>
      <c r="L45" s="108">
        <v>2</v>
      </c>
      <c r="M45" s="117">
        <v>1</v>
      </c>
      <c r="N45" s="119">
        <v>0</v>
      </c>
      <c r="O45" s="119">
        <v>0</v>
      </c>
      <c r="P45" s="119">
        <v>0</v>
      </c>
      <c r="Q45" s="119">
        <v>1</v>
      </c>
      <c r="R45" s="18"/>
    </row>
    <row r="46" spans="1:18" s="13" customFormat="1" ht="16.5" customHeight="1">
      <c r="A46" s="16"/>
      <c r="B46" s="107" t="s">
        <v>36</v>
      </c>
      <c r="C46" s="108">
        <v>8</v>
      </c>
      <c r="D46" s="117">
        <v>8</v>
      </c>
      <c r="E46" s="119">
        <v>0</v>
      </c>
      <c r="F46" s="119">
        <v>0</v>
      </c>
      <c r="G46" s="119">
        <v>0</v>
      </c>
      <c r="H46" s="119">
        <v>0</v>
      </c>
      <c r="I46" s="18"/>
      <c r="J46" s="16"/>
      <c r="K46" s="107" t="s">
        <v>36</v>
      </c>
      <c r="L46" s="108">
        <v>8</v>
      </c>
      <c r="M46" s="117">
        <v>8</v>
      </c>
      <c r="N46" s="119">
        <v>0</v>
      </c>
      <c r="O46" s="119">
        <v>0</v>
      </c>
      <c r="P46" s="119">
        <v>0</v>
      </c>
      <c r="Q46" s="119">
        <v>0</v>
      </c>
      <c r="R46" s="18"/>
    </row>
    <row r="47" spans="1:18" s="13" customFormat="1" ht="16.5" customHeight="1">
      <c r="A47" s="16"/>
      <c r="B47" s="107" t="s">
        <v>50</v>
      </c>
      <c r="C47" s="108">
        <v>2</v>
      </c>
      <c r="D47" s="117">
        <v>2</v>
      </c>
      <c r="E47" s="119">
        <v>0</v>
      </c>
      <c r="F47" s="119">
        <v>0</v>
      </c>
      <c r="G47" s="119">
        <v>0</v>
      </c>
      <c r="H47" s="119">
        <v>0</v>
      </c>
      <c r="I47" s="18"/>
      <c r="J47" s="16"/>
      <c r="K47" s="107" t="s">
        <v>50</v>
      </c>
      <c r="L47" s="108">
        <v>2</v>
      </c>
      <c r="M47" s="117">
        <v>2</v>
      </c>
      <c r="N47" s="119">
        <v>0</v>
      </c>
      <c r="O47" s="119">
        <v>0</v>
      </c>
      <c r="P47" s="119">
        <v>0</v>
      </c>
      <c r="Q47" s="119">
        <v>0</v>
      </c>
      <c r="R47" s="18"/>
    </row>
    <row r="48" spans="1:18" s="13" customFormat="1" ht="16.5" customHeight="1">
      <c r="A48" s="16"/>
      <c r="B48" s="107" t="s">
        <v>37</v>
      </c>
      <c r="C48" s="108">
        <v>13</v>
      </c>
      <c r="D48" s="117">
        <v>4</v>
      </c>
      <c r="E48" s="119">
        <v>0</v>
      </c>
      <c r="F48" s="119">
        <v>0</v>
      </c>
      <c r="G48" s="119">
        <v>0</v>
      </c>
      <c r="H48" s="119">
        <v>9</v>
      </c>
      <c r="I48" s="18"/>
      <c r="J48" s="16"/>
      <c r="K48" s="107" t="s">
        <v>37</v>
      </c>
      <c r="L48" s="108">
        <v>13</v>
      </c>
      <c r="M48" s="117">
        <v>4</v>
      </c>
      <c r="N48" s="119">
        <v>0</v>
      </c>
      <c r="O48" s="119">
        <v>0</v>
      </c>
      <c r="P48" s="119">
        <v>0</v>
      </c>
      <c r="Q48" s="119">
        <v>9</v>
      </c>
      <c r="R48" s="18"/>
    </row>
    <row r="49" spans="1:18" s="13" customFormat="1" ht="16.5" customHeight="1">
      <c r="A49" s="16"/>
      <c r="B49" s="107" t="s">
        <v>38</v>
      </c>
      <c r="C49" s="108">
        <v>4</v>
      </c>
      <c r="D49" s="117">
        <v>4</v>
      </c>
      <c r="E49" s="119">
        <v>0</v>
      </c>
      <c r="F49" s="119">
        <v>0</v>
      </c>
      <c r="G49" s="119">
        <v>0</v>
      </c>
      <c r="H49" s="119">
        <v>0</v>
      </c>
      <c r="I49" s="18"/>
      <c r="J49" s="16"/>
      <c r="K49" s="107" t="s">
        <v>38</v>
      </c>
      <c r="L49" s="108">
        <v>4</v>
      </c>
      <c r="M49" s="117">
        <v>4</v>
      </c>
      <c r="N49" s="119">
        <v>0</v>
      </c>
      <c r="O49" s="119">
        <v>0</v>
      </c>
      <c r="P49" s="119">
        <v>0</v>
      </c>
      <c r="Q49" s="119">
        <v>0</v>
      </c>
      <c r="R49" s="18"/>
    </row>
    <row r="50" spans="1:18" s="13" customFormat="1" ht="16.5" customHeight="1">
      <c r="A50" s="16"/>
      <c r="B50" s="107" t="s">
        <v>43</v>
      </c>
      <c r="C50" s="108">
        <v>1</v>
      </c>
      <c r="D50" s="117">
        <v>0</v>
      </c>
      <c r="E50" s="119">
        <v>0</v>
      </c>
      <c r="F50" s="119">
        <v>1</v>
      </c>
      <c r="G50" s="119">
        <v>0</v>
      </c>
      <c r="H50" s="119">
        <v>0</v>
      </c>
      <c r="I50" s="18"/>
      <c r="J50" s="16"/>
      <c r="K50" s="107" t="s">
        <v>43</v>
      </c>
      <c r="L50" s="108">
        <v>1</v>
      </c>
      <c r="M50" s="117">
        <v>0</v>
      </c>
      <c r="N50" s="119">
        <v>0</v>
      </c>
      <c r="O50" s="119">
        <v>1</v>
      </c>
      <c r="P50" s="119">
        <v>0</v>
      </c>
      <c r="Q50" s="119">
        <v>0</v>
      </c>
      <c r="R50" s="18"/>
    </row>
    <row r="51" spans="1:18" s="13" customFormat="1" ht="16.5" customHeight="1">
      <c r="A51" s="16"/>
      <c r="B51" s="107" t="s">
        <v>42</v>
      </c>
      <c r="C51" s="108">
        <v>2</v>
      </c>
      <c r="D51" s="117">
        <v>2</v>
      </c>
      <c r="E51" s="119">
        <v>0</v>
      </c>
      <c r="F51" s="119">
        <v>0</v>
      </c>
      <c r="G51" s="119">
        <v>0</v>
      </c>
      <c r="H51" s="119">
        <v>0</v>
      </c>
      <c r="I51" s="18"/>
      <c r="J51" s="16"/>
      <c r="K51" s="107" t="s">
        <v>42</v>
      </c>
      <c r="L51" s="108">
        <v>2</v>
      </c>
      <c r="M51" s="117">
        <v>2</v>
      </c>
      <c r="N51" s="119">
        <v>0</v>
      </c>
      <c r="O51" s="119">
        <v>0</v>
      </c>
      <c r="P51" s="119">
        <v>0</v>
      </c>
      <c r="Q51" s="119">
        <v>0</v>
      </c>
      <c r="R51" s="18"/>
    </row>
    <row r="52" spans="1:18" s="13" customFormat="1" ht="16.5" customHeight="1">
      <c r="A52" s="16"/>
      <c r="B52" s="107" t="s">
        <v>39</v>
      </c>
      <c r="C52" s="108">
        <v>9</v>
      </c>
      <c r="D52" s="117">
        <v>9</v>
      </c>
      <c r="E52" s="119">
        <v>0</v>
      </c>
      <c r="F52" s="119">
        <v>0</v>
      </c>
      <c r="G52" s="119">
        <v>0</v>
      </c>
      <c r="H52" s="119">
        <v>0</v>
      </c>
      <c r="I52" s="18"/>
      <c r="J52" s="16"/>
      <c r="K52" s="107" t="s">
        <v>39</v>
      </c>
      <c r="L52" s="108">
        <v>9</v>
      </c>
      <c r="M52" s="117">
        <v>9</v>
      </c>
      <c r="N52" s="119">
        <v>0</v>
      </c>
      <c r="O52" s="119">
        <v>0</v>
      </c>
      <c r="P52" s="119">
        <v>0</v>
      </c>
      <c r="Q52" s="119">
        <v>0</v>
      </c>
      <c r="R52" s="18"/>
    </row>
    <row r="53" spans="1:18" s="13" customFormat="1" ht="16.5" customHeight="1">
      <c r="A53" s="16"/>
      <c r="B53" s="107" t="s">
        <v>165</v>
      </c>
      <c r="C53" s="108">
        <v>1</v>
      </c>
      <c r="D53" s="117">
        <v>0</v>
      </c>
      <c r="E53" s="119">
        <v>0</v>
      </c>
      <c r="F53" s="119">
        <v>0</v>
      </c>
      <c r="G53" s="119">
        <v>0</v>
      </c>
      <c r="H53" s="119">
        <v>1</v>
      </c>
      <c r="I53" s="18"/>
      <c r="J53" s="16"/>
      <c r="K53" s="107" t="s">
        <v>165</v>
      </c>
      <c r="L53" s="108">
        <v>1</v>
      </c>
      <c r="M53" s="117">
        <v>0</v>
      </c>
      <c r="N53" s="119">
        <v>0</v>
      </c>
      <c r="O53" s="119">
        <v>0</v>
      </c>
      <c r="P53" s="119"/>
      <c r="Q53" s="119">
        <v>1</v>
      </c>
      <c r="R53" s="18"/>
    </row>
    <row r="54" spans="1:18" s="13" customFormat="1" ht="16.5" customHeight="1">
      <c r="A54" s="16"/>
      <c r="B54" s="107" t="s">
        <v>105</v>
      </c>
      <c r="C54" s="108">
        <v>1</v>
      </c>
      <c r="D54" s="117">
        <v>1</v>
      </c>
      <c r="E54" s="119">
        <v>0</v>
      </c>
      <c r="F54" s="119">
        <v>0</v>
      </c>
      <c r="G54" s="119">
        <v>0</v>
      </c>
      <c r="H54" s="119">
        <v>0</v>
      </c>
      <c r="I54" s="18"/>
      <c r="J54" s="16"/>
      <c r="K54" s="107" t="s">
        <v>105</v>
      </c>
      <c r="L54" s="108">
        <v>1</v>
      </c>
      <c r="M54" s="117">
        <v>1</v>
      </c>
      <c r="N54" s="119">
        <v>0</v>
      </c>
      <c r="O54" s="119">
        <v>0</v>
      </c>
      <c r="P54" s="119">
        <v>0</v>
      </c>
      <c r="Q54" s="119">
        <v>0</v>
      </c>
      <c r="R54" s="18"/>
    </row>
    <row r="55" spans="1:18" s="13" customFormat="1" ht="16.5" customHeight="1">
      <c r="A55" s="16"/>
      <c r="B55" s="107" t="s">
        <v>53</v>
      </c>
      <c r="C55" s="108">
        <v>1</v>
      </c>
      <c r="D55" s="117">
        <v>1</v>
      </c>
      <c r="E55" s="119">
        <v>0</v>
      </c>
      <c r="F55" s="119">
        <v>0</v>
      </c>
      <c r="G55" s="119">
        <v>0</v>
      </c>
      <c r="H55" s="119">
        <v>0</v>
      </c>
      <c r="I55" s="18"/>
      <c r="J55" s="16"/>
      <c r="K55" s="107" t="s">
        <v>53</v>
      </c>
      <c r="L55" s="108">
        <v>1</v>
      </c>
      <c r="M55" s="117">
        <v>1</v>
      </c>
      <c r="N55" s="119">
        <v>0</v>
      </c>
      <c r="O55" s="119">
        <v>0</v>
      </c>
      <c r="P55" s="119">
        <v>0</v>
      </c>
      <c r="Q55" s="119">
        <v>0</v>
      </c>
      <c r="R55" s="18"/>
    </row>
    <row r="56" spans="1:18" s="13" customFormat="1" ht="16.5" customHeight="1">
      <c r="A56" s="16"/>
      <c r="B56" s="107" t="s">
        <v>29</v>
      </c>
      <c r="C56" s="108">
        <v>1</v>
      </c>
      <c r="D56" s="117">
        <v>0</v>
      </c>
      <c r="E56" s="119">
        <v>0</v>
      </c>
      <c r="F56" s="119">
        <v>0</v>
      </c>
      <c r="G56" s="119">
        <v>1</v>
      </c>
      <c r="H56" s="119">
        <v>0</v>
      </c>
      <c r="I56" s="18"/>
      <c r="J56" s="16"/>
      <c r="K56" s="107" t="s">
        <v>29</v>
      </c>
      <c r="L56" s="108">
        <v>1</v>
      </c>
      <c r="M56" s="117">
        <v>0</v>
      </c>
      <c r="N56" s="119">
        <v>0</v>
      </c>
      <c r="O56" s="119">
        <v>0</v>
      </c>
      <c r="P56" s="119">
        <v>1</v>
      </c>
      <c r="Q56" s="119">
        <v>0</v>
      </c>
      <c r="R56" s="18"/>
    </row>
    <row r="57" spans="1:18" s="13" customFormat="1" ht="16.5" customHeight="1">
      <c r="A57" s="16"/>
      <c r="B57" s="107" t="s">
        <v>46</v>
      </c>
      <c r="C57" s="108">
        <v>2</v>
      </c>
      <c r="D57" s="117">
        <v>2</v>
      </c>
      <c r="E57" s="119">
        <v>0</v>
      </c>
      <c r="F57" s="119">
        <v>0</v>
      </c>
      <c r="G57" s="119">
        <v>0</v>
      </c>
      <c r="H57" s="119">
        <v>0</v>
      </c>
      <c r="I57" s="18"/>
      <c r="J57" s="16"/>
      <c r="K57" s="107" t="s">
        <v>46</v>
      </c>
      <c r="L57" s="108">
        <v>2</v>
      </c>
      <c r="M57" s="117">
        <v>2</v>
      </c>
      <c r="N57" s="119">
        <v>0</v>
      </c>
      <c r="O57" s="119">
        <v>0</v>
      </c>
      <c r="P57" s="119">
        <v>0</v>
      </c>
      <c r="Q57" s="119">
        <v>0</v>
      </c>
      <c r="R57" s="18"/>
    </row>
    <row r="58" spans="1:18" s="13" customFormat="1" ht="16.5" customHeight="1">
      <c r="A58" s="16"/>
      <c r="B58" s="107" t="s">
        <v>45</v>
      </c>
      <c r="C58" s="108">
        <v>1</v>
      </c>
      <c r="D58" s="117">
        <v>1</v>
      </c>
      <c r="E58" s="119">
        <v>0</v>
      </c>
      <c r="F58" s="119">
        <v>0</v>
      </c>
      <c r="G58" s="119">
        <v>0</v>
      </c>
      <c r="H58" s="119">
        <v>0</v>
      </c>
      <c r="I58" s="18"/>
      <c r="J58" s="16"/>
      <c r="K58" s="107" t="s">
        <v>45</v>
      </c>
      <c r="L58" s="108">
        <v>1</v>
      </c>
      <c r="M58" s="117">
        <v>1</v>
      </c>
      <c r="N58" s="119">
        <v>0</v>
      </c>
      <c r="O58" s="119">
        <v>0</v>
      </c>
      <c r="P58" s="119">
        <v>0</v>
      </c>
      <c r="Q58" s="119">
        <v>0</v>
      </c>
      <c r="R58" s="18"/>
    </row>
    <row r="59" spans="1:18" s="13" customFormat="1" ht="16.5" customHeight="1">
      <c r="A59" s="16"/>
      <c r="B59" s="107" t="s">
        <v>143</v>
      </c>
      <c r="C59" s="108">
        <v>1</v>
      </c>
      <c r="D59" s="117">
        <v>1</v>
      </c>
      <c r="E59" s="119">
        <v>0</v>
      </c>
      <c r="F59" s="119">
        <v>0</v>
      </c>
      <c r="G59" s="119">
        <v>0</v>
      </c>
      <c r="H59" s="119">
        <v>0</v>
      </c>
      <c r="I59" s="18"/>
      <c r="J59" s="16"/>
      <c r="K59" s="107" t="s">
        <v>143</v>
      </c>
      <c r="L59" s="108">
        <v>1</v>
      </c>
      <c r="M59" s="117">
        <v>1</v>
      </c>
      <c r="N59" s="119">
        <v>0</v>
      </c>
      <c r="O59" s="119">
        <v>0</v>
      </c>
      <c r="P59" s="119">
        <v>0</v>
      </c>
      <c r="Q59" s="119">
        <v>0</v>
      </c>
      <c r="R59" s="18"/>
    </row>
    <row r="60" spans="1:18" s="13" customFormat="1" ht="16.5" customHeight="1">
      <c r="A60" s="16"/>
      <c r="B60" s="107" t="s">
        <v>57</v>
      </c>
      <c r="C60" s="108">
        <v>1</v>
      </c>
      <c r="D60" s="117">
        <v>0</v>
      </c>
      <c r="E60" s="119">
        <v>0</v>
      </c>
      <c r="F60" s="119">
        <v>1</v>
      </c>
      <c r="G60" s="119">
        <v>0</v>
      </c>
      <c r="H60" s="119">
        <v>0</v>
      </c>
      <c r="I60" s="18"/>
      <c r="J60" s="16"/>
      <c r="K60" s="107" t="s">
        <v>57</v>
      </c>
      <c r="L60" s="108">
        <v>1</v>
      </c>
      <c r="M60" s="117">
        <v>0</v>
      </c>
      <c r="N60" s="119">
        <v>0</v>
      </c>
      <c r="O60" s="119">
        <v>1</v>
      </c>
      <c r="P60" s="119">
        <v>0</v>
      </c>
      <c r="Q60" s="119">
        <v>0</v>
      </c>
      <c r="R60" s="18"/>
    </row>
    <row r="61" spans="1:18" s="13" customFormat="1" ht="16.5" customHeight="1">
      <c r="A61" s="16"/>
      <c r="B61" s="107" t="s">
        <v>106</v>
      </c>
      <c r="C61" s="108">
        <v>1</v>
      </c>
      <c r="D61" s="117">
        <v>1</v>
      </c>
      <c r="E61" s="119">
        <v>0</v>
      </c>
      <c r="F61" s="119">
        <v>0</v>
      </c>
      <c r="G61" s="119">
        <v>0</v>
      </c>
      <c r="H61" s="119">
        <v>0</v>
      </c>
      <c r="I61" s="18"/>
      <c r="J61" s="16"/>
      <c r="K61" s="107" t="s">
        <v>106</v>
      </c>
      <c r="L61" s="108">
        <v>1</v>
      </c>
      <c r="M61" s="117">
        <v>1</v>
      </c>
      <c r="N61" s="119">
        <v>0</v>
      </c>
      <c r="O61" s="119">
        <v>0</v>
      </c>
      <c r="P61" s="119">
        <v>0</v>
      </c>
      <c r="Q61" s="119">
        <v>0</v>
      </c>
      <c r="R61" s="18"/>
    </row>
    <row r="62" spans="1:18" s="13" customFormat="1" ht="16.5" customHeight="1">
      <c r="A62" s="16"/>
      <c r="B62" s="107" t="s">
        <v>241</v>
      </c>
      <c r="C62" s="108">
        <v>2</v>
      </c>
      <c r="D62" s="117">
        <v>0</v>
      </c>
      <c r="E62" s="119">
        <v>0</v>
      </c>
      <c r="F62" s="119">
        <v>0</v>
      </c>
      <c r="G62" s="119">
        <v>0</v>
      </c>
      <c r="H62" s="119">
        <v>2</v>
      </c>
      <c r="I62" s="18"/>
      <c r="J62" s="16"/>
      <c r="K62" s="107" t="s">
        <v>241</v>
      </c>
      <c r="L62" s="108">
        <v>2</v>
      </c>
      <c r="M62" s="117">
        <v>0</v>
      </c>
      <c r="N62" s="119">
        <v>0</v>
      </c>
      <c r="O62" s="119">
        <v>0</v>
      </c>
      <c r="P62" s="119">
        <v>0</v>
      </c>
      <c r="Q62" s="119">
        <v>2</v>
      </c>
      <c r="R62" s="18"/>
    </row>
    <row r="63" spans="1:18" s="13" customFormat="1" ht="16.5" customHeight="1">
      <c r="A63" s="16"/>
      <c r="B63" s="107" t="s">
        <v>139</v>
      </c>
      <c r="C63" s="108">
        <v>3</v>
      </c>
      <c r="D63" s="117">
        <v>0</v>
      </c>
      <c r="E63" s="119">
        <v>0</v>
      </c>
      <c r="F63" s="119">
        <v>0</v>
      </c>
      <c r="G63" s="119">
        <v>0</v>
      </c>
      <c r="H63" s="119">
        <v>3</v>
      </c>
      <c r="I63" s="18"/>
      <c r="J63" s="16"/>
      <c r="K63" s="107" t="s">
        <v>139</v>
      </c>
      <c r="L63" s="108">
        <v>3</v>
      </c>
      <c r="M63" s="117">
        <v>0</v>
      </c>
      <c r="N63" s="119">
        <v>0</v>
      </c>
      <c r="O63" s="119">
        <v>0</v>
      </c>
      <c r="P63" s="119">
        <v>0</v>
      </c>
      <c r="Q63" s="119">
        <v>3</v>
      </c>
      <c r="R63" s="18"/>
    </row>
    <row r="64" spans="1:18" s="13" customFormat="1" ht="16.5" customHeight="1">
      <c r="A64" s="16"/>
      <c r="B64" s="107" t="s">
        <v>107</v>
      </c>
      <c r="C64" s="108">
        <v>1</v>
      </c>
      <c r="D64" s="117">
        <v>1</v>
      </c>
      <c r="E64" s="119">
        <v>0</v>
      </c>
      <c r="F64" s="119">
        <v>0</v>
      </c>
      <c r="G64" s="119">
        <v>0</v>
      </c>
      <c r="H64" s="119">
        <v>0</v>
      </c>
      <c r="I64" s="18"/>
      <c r="J64" s="16"/>
      <c r="K64" s="107" t="s">
        <v>107</v>
      </c>
      <c r="L64" s="108">
        <v>1</v>
      </c>
      <c r="M64" s="117">
        <v>1</v>
      </c>
      <c r="N64" s="119">
        <v>0</v>
      </c>
      <c r="O64" s="119">
        <v>0</v>
      </c>
      <c r="P64" s="119">
        <v>0</v>
      </c>
      <c r="Q64" s="119">
        <v>0</v>
      </c>
      <c r="R64" s="18"/>
    </row>
    <row r="65" spans="1:18" s="13" customFormat="1" ht="16.5" customHeight="1">
      <c r="A65" s="16"/>
      <c r="B65" s="107" t="s">
        <v>108</v>
      </c>
      <c r="C65" s="108">
        <v>1</v>
      </c>
      <c r="D65" s="117">
        <v>1</v>
      </c>
      <c r="E65" s="119">
        <v>0</v>
      </c>
      <c r="F65" s="119">
        <v>0</v>
      </c>
      <c r="G65" s="119">
        <v>0</v>
      </c>
      <c r="H65" s="119">
        <v>0</v>
      </c>
      <c r="I65" s="18"/>
      <c r="J65" s="16"/>
      <c r="K65" s="107" t="s">
        <v>108</v>
      </c>
      <c r="L65" s="108">
        <v>1</v>
      </c>
      <c r="M65" s="117">
        <v>1</v>
      </c>
      <c r="N65" s="119">
        <v>0</v>
      </c>
      <c r="O65" s="119">
        <v>0</v>
      </c>
      <c r="P65" s="119">
        <v>0</v>
      </c>
      <c r="Q65" s="119">
        <v>0</v>
      </c>
      <c r="R65" s="18"/>
    </row>
    <row r="66" spans="1:18" s="13" customFormat="1" ht="16.5" customHeight="1">
      <c r="A66" s="16"/>
      <c r="B66" s="107" t="s">
        <v>109</v>
      </c>
      <c r="C66" s="108">
        <v>1</v>
      </c>
      <c r="D66" s="117">
        <v>1</v>
      </c>
      <c r="E66" s="119">
        <v>0</v>
      </c>
      <c r="F66" s="119">
        <v>0</v>
      </c>
      <c r="G66" s="119">
        <v>0</v>
      </c>
      <c r="H66" s="119">
        <v>0</v>
      </c>
      <c r="I66" s="18"/>
      <c r="J66" s="16"/>
      <c r="K66" s="107" t="s">
        <v>109</v>
      </c>
      <c r="L66" s="108">
        <v>1</v>
      </c>
      <c r="M66" s="117">
        <v>1</v>
      </c>
      <c r="N66" s="119">
        <v>0</v>
      </c>
      <c r="O66" s="119">
        <v>0</v>
      </c>
      <c r="P66" s="119">
        <v>0</v>
      </c>
      <c r="Q66" s="119">
        <v>0</v>
      </c>
      <c r="R66" s="18"/>
    </row>
    <row r="67" spans="1:18" s="13" customFormat="1" ht="16.5" customHeight="1">
      <c r="A67" s="16"/>
      <c r="B67" s="107" t="s">
        <v>235</v>
      </c>
      <c r="C67" s="108">
        <v>1</v>
      </c>
      <c r="D67" s="117">
        <v>1</v>
      </c>
      <c r="E67" s="119">
        <v>0</v>
      </c>
      <c r="F67" s="119">
        <v>0</v>
      </c>
      <c r="G67" s="119">
        <v>0</v>
      </c>
      <c r="H67" s="119">
        <v>0</v>
      </c>
      <c r="I67" s="18"/>
      <c r="J67" s="16"/>
      <c r="K67" s="107" t="s">
        <v>235</v>
      </c>
      <c r="L67" s="108">
        <v>1</v>
      </c>
      <c r="M67" s="117">
        <v>1</v>
      </c>
      <c r="N67" s="119">
        <v>0</v>
      </c>
      <c r="O67" s="119">
        <v>0</v>
      </c>
      <c r="P67" s="119">
        <v>0</v>
      </c>
      <c r="Q67" s="119">
        <v>0</v>
      </c>
      <c r="R67" s="18"/>
    </row>
    <row r="68" spans="1:18" s="13" customFormat="1" ht="16.5" customHeight="1">
      <c r="A68" s="16"/>
      <c r="B68" s="107" t="s">
        <v>140</v>
      </c>
      <c r="C68" s="108">
        <v>6</v>
      </c>
      <c r="D68" s="117">
        <v>0</v>
      </c>
      <c r="E68" s="119">
        <v>0</v>
      </c>
      <c r="F68" s="119">
        <v>0</v>
      </c>
      <c r="G68" s="119">
        <v>0</v>
      </c>
      <c r="H68" s="119">
        <v>6</v>
      </c>
      <c r="I68" s="18"/>
      <c r="J68" s="16"/>
      <c r="K68" s="107" t="s">
        <v>140</v>
      </c>
      <c r="L68" s="108">
        <v>6</v>
      </c>
      <c r="M68" s="117">
        <v>0</v>
      </c>
      <c r="N68" s="119">
        <v>0</v>
      </c>
      <c r="O68" s="119">
        <v>0</v>
      </c>
      <c r="P68" s="119">
        <v>0</v>
      </c>
      <c r="Q68" s="119">
        <v>6</v>
      </c>
      <c r="R68" s="18"/>
    </row>
    <row r="69" spans="1:18" s="13" customFormat="1" ht="16.5" customHeight="1">
      <c r="A69" s="16"/>
      <c r="B69" s="107" t="s">
        <v>141</v>
      </c>
      <c r="C69" s="108">
        <v>1</v>
      </c>
      <c r="D69" s="117">
        <v>0</v>
      </c>
      <c r="E69" s="119">
        <v>0</v>
      </c>
      <c r="F69" s="119">
        <v>0</v>
      </c>
      <c r="G69" s="119">
        <v>0</v>
      </c>
      <c r="H69" s="119">
        <v>1</v>
      </c>
      <c r="I69" s="18"/>
      <c r="J69" s="16"/>
      <c r="K69" s="107" t="s">
        <v>141</v>
      </c>
      <c r="L69" s="108">
        <v>1</v>
      </c>
      <c r="M69" s="117">
        <v>0</v>
      </c>
      <c r="N69" s="119">
        <v>0</v>
      </c>
      <c r="O69" s="119">
        <v>0</v>
      </c>
      <c r="P69" s="119">
        <v>0</v>
      </c>
      <c r="Q69" s="119">
        <v>1</v>
      </c>
      <c r="R69" s="18"/>
    </row>
    <row r="70" spans="1:18" s="13" customFormat="1" ht="16.5" customHeight="1">
      <c r="A70" s="16"/>
      <c r="B70" s="107" t="s">
        <v>101</v>
      </c>
      <c r="C70" s="108">
        <v>1</v>
      </c>
      <c r="D70" s="117">
        <v>1</v>
      </c>
      <c r="E70" s="119">
        <v>0</v>
      </c>
      <c r="F70" s="119">
        <v>0</v>
      </c>
      <c r="G70" s="119">
        <v>0</v>
      </c>
      <c r="H70" s="119">
        <v>0</v>
      </c>
      <c r="I70" s="18"/>
      <c r="J70" s="16"/>
      <c r="K70" s="107" t="s">
        <v>101</v>
      </c>
      <c r="L70" s="108">
        <v>2</v>
      </c>
      <c r="M70" s="117">
        <v>1</v>
      </c>
      <c r="N70" s="119">
        <v>1</v>
      </c>
      <c r="O70" s="119">
        <v>0</v>
      </c>
      <c r="P70" s="119">
        <v>0</v>
      </c>
      <c r="Q70" s="119">
        <v>0</v>
      </c>
      <c r="R70" s="18"/>
    </row>
    <row r="71" spans="1:18" s="13" customFormat="1" ht="16.5" customHeight="1">
      <c r="A71" s="16"/>
      <c r="B71" s="107" t="s">
        <v>236</v>
      </c>
      <c r="C71" s="108">
        <v>1</v>
      </c>
      <c r="D71" s="117">
        <v>1</v>
      </c>
      <c r="E71" s="119">
        <v>0</v>
      </c>
      <c r="F71" s="119">
        <v>0</v>
      </c>
      <c r="G71" s="119">
        <v>0</v>
      </c>
      <c r="H71" s="119">
        <v>0</v>
      </c>
      <c r="I71" s="18"/>
      <c r="J71" s="16"/>
      <c r="K71" s="107" t="s">
        <v>236</v>
      </c>
      <c r="L71" s="108">
        <v>1</v>
      </c>
      <c r="M71" s="117">
        <v>1</v>
      </c>
      <c r="N71" s="119">
        <v>0</v>
      </c>
      <c r="O71" s="119">
        <v>0</v>
      </c>
      <c r="P71" s="119">
        <v>0</v>
      </c>
      <c r="Q71" s="119">
        <v>0</v>
      </c>
      <c r="R71" s="18"/>
    </row>
    <row r="72" spans="1:18" s="13" customFormat="1" ht="16.5" customHeight="1">
      <c r="A72" s="16"/>
      <c r="B72" s="107" t="s">
        <v>47</v>
      </c>
      <c r="C72" s="108">
        <v>2</v>
      </c>
      <c r="D72" s="117">
        <v>0</v>
      </c>
      <c r="E72" s="119">
        <v>0</v>
      </c>
      <c r="F72" s="119">
        <v>0</v>
      </c>
      <c r="G72" s="119">
        <v>1</v>
      </c>
      <c r="H72" s="119">
        <v>1</v>
      </c>
      <c r="I72" s="18"/>
      <c r="J72" s="16"/>
      <c r="K72" s="107" t="s">
        <v>47</v>
      </c>
      <c r="L72" s="108">
        <v>2</v>
      </c>
      <c r="M72" s="117">
        <v>0</v>
      </c>
      <c r="N72" s="119">
        <v>0</v>
      </c>
      <c r="O72" s="119">
        <v>0</v>
      </c>
      <c r="P72" s="119">
        <v>1</v>
      </c>
      <c r="Q72" s="119">
        <v>1</v>
      </c>
      <c r="R72" s="18"/>
    </row>
    <row r="73" spans="1:18" s="13" customFormat="1" ht="16.5" customHeight="1">
      <c r="A73" s="16"/>
      <c r="B73" s="107" t="s">
        <v>110</v>
      </c>
      <c r="C73" s="108">
        <v>4</v>
      </c>
      <c r="D73" s="117">
        <v>4</v>
      </c>
      <c r="E73" s="119">
        <v>0</v>
      </c>
      <c r="F73" s="119">
        <v>0</v>
      </c>
      <c r="G73" s="119">
        <v>0</v>
      </c>
      <c r="H73" s="119">
        <v>0</v>
      </c>
      <c r="I73" s="18"/>
      <c r="J73" s="16"/>
      <c r="K73" s="107" t="s">
        <v>110</v>
      </c>
      <c r="L73" s="108">
        <v>4</v>
      </c>
      <c r="M73" s="117">
        <v>4</v>
      </c>
      <c r="N73" s="119">
        <v>0</v>
      </c>
      <c r="O73" s="119">
        <v>0</v>
      </c>
      <c r="P73" s="119">
        <v>0</v>
      </c>
      <c r="Q73" s="119">
        <v>0</v>
      </c>
      <c r="R73" s="18"/>
    </row>
    <row r="74" spans="1:18" s="13" customFormat="1" ht="16.5" customHeight="1">
      <c r="A74" s="16"/>
      <c r="B74" s="107" t="s">
        <v>111</v>
      </c>
      <c r="C74" s="108">
        <v>5</v>
      </c>
      <c r="D74" s="117">
        <v>2</v>
      </c>
      <c r="E74" s="119">
        <v>0</v>
      </c>
      <c r="F74" s="119">
        <v>0</v>
      </c>
      <c r="G74" s="119">
        <v>0</v>
      </c>
      <c r="H74" s="119">
        <v>3</v>
      </c>
      <c r="I74" s="18"/>
      <c r="J74" s="16"/>
      <c r="K74" s="107" t="s">
        <v>111</v>
      </c>
      <c r="L74" s="108">
        <v>5</v>
      </c>
      <c r="M74" s="117">
        <v>2</v>
      </c>
      <c r="N74" s="119">
        <v>0</v>
      </c>
      <c r="O74" s="119">
        <v>0</v>
      </c>
      <c r="P74" s="119">
        <v>0</v>
      </c>
      <c r="Q74" s="119">
        <v>3</v>
      </c>
      <c r="R74" s="18"/>
    </row>
    <row r="75" spans="1:18" s="13" customFormat="1" ht="16.5" customHeight="1">
      <c r="A75" s="16"/>
      <c r="B75" s="107" t="s">
        <v>48</v>
      </c>
      <c r="C75" s="108">
        <v>2</v>
      </c>
      <c r="D75" s="117">
        <v>0</v>
      </c>
      <c r="E75" s="119">
        <v>0</v>
      </c>
      <c r="F75" s="119">
        <v>0</v>
      </c>
      <c r="G75" s="119">
        <v>0</v>
      </c>
      <c r="H75" s="119">
        <v>2</v>
      </c>
      <c r="I75" s="18"/>
      <c r="J75" s="16"/>
      <c r="K75" s="107" t="s">
        <v>48</v>
      </c>
      <c r="L75" s="108">
        <v>2</v>
      </c>
      <c r="M75" s="117">
        <v>0</v>
      </c>
      <c r="N75" s="119">
        <v>0</v>
      </c>
      <c r="O75" s="119">
        <v>0</v>
      </c>
      <c r="P75" s="119">
        <v>0</v>
      </c>
      <c r="Q75" s="119">
        <v>2</v>
      </c>
      <c r="R75" s="18"/>
    </row>
    <row r="76" spans="1:18" s="13" customFormat="1" ht="16.5" customHeight="1">
      <c r="A76" s="16"/>
      <c r="B76" s="107" t="s">
        <v>74</v>
      </c>
      <c r="C76" s="108">
        <v>2</v>
      </c>
      <c r="D76" s="117">
        <v>0</v>
      </c>
      <c r="E76" s="119">
        <v>0</v>
      </c>
      <c r="F76" s="119">
        <v>0</v>
      </c>
      <c r="G76" s="119">
        <v>0</v>
      </c>
      <c r="H76" s="119">
        <v>2</v>
      </c>
      <c r="I76" s="18"/>
      <c r="J76" s="16"/>
      <c r="K76" s="107" t="s">
        <v>74</v>
      </c>
      <c r="L76" s="108">
        <v>2</v>
      </c>
      <c r="M76" s="117">
        <v>0</v>
      </c>
      <c r="N76" s="119">
        <v>0</v>
      </c>
      <c r="O76" s="119">
        <v>0</v>
      </c>
      <c r="P76" s="119">
        <v>0</v>
      </c>
      <c r="Q76" s="119">
        <v>2</v>
      </c>
      <c r="R76" s="18"/>
    </row>
    <row r="77" spans="1:18" s="13" customFormat="1" ht="16.5" customHeight="1">
      <c r="A77" s="16"/>
      <c r="B77" s="107" t="s">
        <v>40</v>
      </c>
      <c r="C77" s="108">
        <v>10</v>
      </c>
      <c r="D77" s="117">
        <v>0</v>
      </c>
      <c r="E77" s="119">
        <v>0</v>
      </c>
      <c r="F77" s="119">
        <v>0</v>
      </c>
      <c r="G77" s="119">
        <v>0</v>
      </c>
      <c r="H77" s="119">
        <v>10</v>
      </c>
      <c r="I77" s="18"/>
      <c r="J77" s="16"/>
      <c r="K77" s="107" t="s">
        <v>40</v>
      </c>
      <c r="L77" s="108">
        <v>10</v>
      </c>
      <c r="M77" s="117">
        <v>0</v>
      </c>
      <c r="N77" s="119">
        <v>0</v>
      </c>
      <c r="O77" s="119">
        <v>0</v>
      </c>
      <c r="P77" s="119">
        <v>0</v>
      </c>
      <c r="Q77" s="119">
        <v>10</v>
      </c>
      <c r="R77" s="18"/>
    </row>
    <row r="78" spans="1:18" s="13" customFormat="1" ht="16.5" customHeight="1">
      <c r="A78" s="16"/>
      <c r="B78" s="107" t="s">
        <v>102</v>
      </c>
      <c r="C78" s="108">
        <v>1</v>
      </c>
      <c r="D78" s="117">
        <v>1</v>
      </c>
      <c r="E78" s="119">
        <v>0</v>
      </c>
      <c r="F78" s="119">
        <v>0</v>
      </c>
      <c r="G78" s="119">
        <v>0</v>
      </c>
      <c r="H78" s="119">
        <v>0</v>
      </c>
      <c r="I78" s="18"/>
      <c r="J78" s="16"/>
      <c r="K78" s="107" t="s">
        <v>102</v>
      </c>
      <c r="L78" s="108">
        <v>1</v>
      </c>
      <c r="M78" s="117">
        <v>1</v>
      </c>
      <c r="N78" s="119">
        <v>0</v>
      </c>
      <c r="O78" s="119">
        <v>0</v>
      </c>
      <c r="P78" s="119">
        <v>0</v>
      </c>
      <c r="Q78" s="119">
        <v>0</v>
      </c>
      <c r="R78" s="18"/>
    </row>
    <row r="79" spans="1:18" s="13" customFormat="1" ht="16.5" customHeight="1">
      <c r="A79" s="16"/>
      <c r="B79" s="107" t="s">
        <v>112</v>
      </c>
      <c r="C79" s="108">
        <v>1</v>
      </c>
      <c r="D79" s="117">
        <v>1</v>
      </c>
      <c r="E79" s="119">
        <v>0</v>
      </c>
      <c r="F79" s="119">
        <v>0</v>
      </c>
      <c r="G79" s="119">
        <v>0</v>
      </c>
      <c r="H79" s="119">
        <v>0</v>
      </c>
      <c r="I79" s="18"/>
      <c r="J79" s="16"/>
      <c r="K79" s="107" t="s">
        <v>112</v>
      </c>
      <c r="L79" s="108">
        <v>1</v>
      </c>
      <c r="M79" s="117">
        <v>1</v>
      </c>
      <c r="N79" s="119">
        <v>0</v>
      </c>
      <c r="O79" s="119">
        <v>0</v>
      </c>
      <c r="P79" s="119">
        <v>0</v>
      </c>
      <c r="Q79" s="119">
        <v>0</v>
      </c>
      <c r="R79" s="18"/>
    </row>
    <row r="80" spans="1:18" s="13" customFormat="1" ht="16.5" customHeight="1">
      <c r="A80" s="16"/>
      <c r="B80" s="107" t="s">
        <v>242</v>
      </c>
      <c r="C80" s="108">
        <v>2</v>
      </c>
      <c r="D80" s="117">
        <v>0</v>
      </c>
      <c r="E80" s="119">
        <v>0</v>
      </c>
      <c r="F80" s="119">
        <v>0</v>
      </c>
      <c r="G80" s="119">
        <v>2</v>
      </c>
      <c r="H80" s="119">
        <v>0</v>
      </c>
      <c r="I80" s="18"/>
      <c r="J80" s="16"/>
      <c r="K80" s="107" t="s">
        <v>242</v>
      </c>
      <c r="L80" s="108">
        <v>2</v>
      </c>
      <c r="M80" s="117">
        <v>0</v>
      </c>
      <c r="N80" s="119">
        <v>0</v>
      </c>
      <c r="O80" s="119">
        <v>0</v>
      </c>
      <c r="P80" s="119">
        <v>2</v>
      </c>
      <c r="Q80" s="119">
        <v>0</v>
      </c>
      <c r="R80" s="18"/>
    </row>
    <row r="81" spans="1:18" s="13" customFormat="1" ht="16.5" customHeight="1">
      <c r="A81" s="16"/>
      <c r="B81" s="107" t="s">
        <v>113</v>
      </c>
      <c r="C81" s="108">
        <v>1</v>
      </c>
      <c r="D81" s="117">
        <v>1</v>
      </c>
      <c r="E81" s="119">
        <v>0</v>
      </c>
      <c r="F81" s="119">
        <v>0</v>
      </c>
      <c r="G81" s="119">
        <v>0</v>
      </c>
      <c r="H81" s="119">
        <v>0</v>
      </c>
      <c r="I81" s="18"/>
      <c r="J81" s="16"/>
      <c r="K81" s="107" t="s">
        <v>113</v>
      </c>
      <c r="L81" s="108">
        <v>1</v>
      </c>
      <c r="M81" s="117">
        <v>1</v>
      </c>
      <c r="N81" s="119">
        <v>0</v>
      </c>
      <c r="O81" s="119">
        <v>0</v>
      </c>
      <c r="P81" s="119">
        <v>0</v>
      </c>
      <c r="Q81" s="119">
        <v>0</v>
      </c>
      <c r="R81" s="18"/>
    </row>
    <row r="82" spans="1:18" s="13" customFormat="1" ht="16.5" customHeight="1">
      <c r="A82" s="16"/>
      <c r="B82" s="107" t="s">
        <v>152</v>
      </c>
      <c r="C82" s="108">
        <v>1</v>
      </c>
      <c r="D82" s="117">
        <v>1</v>
      </c>
      <c r="E82" s="119">
        <v>0</v>
      </c>
      <c r="F82" s="119">
        <v>0</v>
      </c>
      <c r="G82" s="119">
        <v>0</v>
      </c>
      <c r="H82" s="119">
        <v>0</v>
      </c>
      <c r="I82" s="18"/>
      <c r="J82" s="16"/>
      <c r="K82" s="107" t="s">
        <v>152</v>
      </c>
      <c r="L82" s="108">
        <v>1</v>
      </c>
      <c r="M82" s="117">
        <v>1</v>
      </c>
      <c r="N82" s="119">
        <v>0</v>
      </c>
      <c r="O82" s="119">
        <v>0</v>
      </c>
      <c r="P82" s="119">
        <v>0</v>
      </c>
      <c r="Q82" s="119">
        <v>0</v>
      </c>
      <c r="R82" s="18"/>
    </row>
    <row r="83" spans="1:18" s="13" customFormat="1" ht="16.5" customHeight="1">
      <c r="A83" s="16"/>
      <c r="B83" s="107" t="s">
        <v>243</v>
      </c>
      <c r="C83" s="108">
        <v>1</v>
      </c>
      <c r="D83" s="117">
        <v>0</v>
      </c>
      <c r="E83" s="119">
        <v>0</v>
      </c>
      <c r="F83" s="119">
        <v>0</v>
      </c>
      <c r="G83" s="119">
        <v>0</v>
      </c>
      <c r="H83" s="119">
        <v>1</v>
      </c>
      <c r="I83" s="18"/>
      <c r="J83" s="16"/>
      <c r="K83" s="107" t="s">
        <v>243</v>
      </c>
      <c r="L83" s="108">
        <v>1</v>
      </c>
      <c r="M83" s="117">
        <v>0</v>
      </c>
      <c r="N83" s="119">
        <v>0</v>
      </c>
      <c r="O83" s="119">
        <v>0</v>
      </c>
      <c r="P83" s="119">
        <v>0</v>
      </c>
      <c r="Q83" s="119">
        <v>1</v>
      </c>
      <c r="R83" s="18"/>
    </row>
    <row r="84" spans="1:18" s="13" customFormat="1" ht="16.5" customHeight="1">
      <c r="A84" s="16"/>
      <c r="B84" s="107" t="s">
        <v>3</v>
      </c>
      <c r="C84" s="108">
        <v>9</v>
      </c>
      <c r="D84" s="117">
        <v>2</v>
      </c>
      <c r="E84" s="119">
        <v>0</v>
      </c>
      <c r="F84" s="119">
        <v>0</v>
      </c>
      <c r="G84" s="119">
        <v>0</v>
      </c>
      <c r="H84" s="119">
        <v>7</v>
      </c>
      <c r="I84" s="18"/>
      <c r="J84" s="16"/>
      <c r="K84" s="107" t="s">
        <v>3</v>
      </c>
      <c r="L84" s="108">
        <v>13</v>
      </c>
      <c r="M84" s="117">
        <v>2</v>
      </c>
      <c r="N84" s="119">
        <v>0</v>
      </c>
      <c r="O84" s="119">
        <v>0</v>
      </c>
      <c r="P84" s="119">
        <v>0</v>
      </c>
      <c r="Q84" s="110">
        <v>11</v>
      </c>
      <c r="R84" s="18"/>
    </row>
    <row r="85" spans="1:18" s="13" customFormat="1" ht="16.5" customHeight="1">
      <c r="A85" s="16"/>
      <c r="B85" s="107" t="s">
        <v>244</v>
      </c>
      <c r="C85" s="108">
        <v>1</v>
      </c>
      <c r="D85" s="117">
        <v>0</v>
      </c>
      <c r="E85" s="119">
        <v>0</v>
      </c>
      <c r="F85" s="119">
        <v>0</v>
      </c>
      <c r="G85" s="119">
        <v>0</v>
      </c>
      <c r="H85" s="119">
        <v>1</v>
      </c>
      <c r="I85" s="18"/>
      <c r="J85" s="16"/>
      <c r="K85" s="107" t="s">
        <v>244</v>
      </c>
      <c r="L85" s="108">
        <v>1</v>
      </c>
      <c r="M85" s="117">
        <v>0</v>
      </c>
      <c r="N85" s="119">
        <v>0</v>
      </c>
      <c r="O85" s="119">
        <v>0</v>
      </c>
      <c r="P85" s="119">
        <v>0</v>
      </c>
      <c r="Q85" s="119">
        <v>1</v>
      </c>
      <c r="R85" s="18"/>
    </row>
    <row r="86" spans="1:18" s="13" customFormat="1" ht="16.5" customHeight="1">
      <c r="A86" s="16"/>
      <c r="B86" s="124" t="s">
        <v>245</v>
      </c>
      <c r="C86" s="108">
        <v>1</v>
      </c>
      <c r="D86" s="117">
        <v>0</v>
      </c>
      <c r="E86" s="119">
        <v>0</v>
      </c>
      <c r="F86" s="119">
        <v>0</v>
      </c>
      <c r="G86" s="119">
        <v>0</v>
      </c>
      <c r="H86" s="119">
        <v>1</v>
      </c>
      <c r="I86" s="18"/>
      <c r="J86" s="16"/>
      <c r="K86" s="124" t="s">
        <v>245</v>
      </c>
      <c r="L86" s="108">
        <v>1</v>
      </c>
      <c r="M86" s="117">
        <v>0</v>
      </c>
      <c r="N86" s="119">
        <v>0</v>
      </c>
      <c r="O86" s="119">
        <v>0</v>
      </c>
      <c r="P86" s="119">
        <v>0</v>
      </c>
      <c r="Q86" s="119">
        <v>1</v>
      </c>
      <c r="R86" s="18"/>
    </row>
    <row r="87" spans="1:18" s="13" customFormat="1" ht="16.5" customHeight="1">
      <c r="A87" s="16"/>
      <c r="B87" s="107" t="s">
        <v>114</v>
      </c>
      <c r="C87" s="108">
        <v>1</v>
      </c>
      <c r="D87" s="117">
        <v>1</v>
      </c>
      <c r="E87" s="119">
        <v>0</v>
      </c>
      <c r="F87" s="119">
        <v>0</v>
      </c>
      <c r="G87" s="119">
        <v>0</v>
      </c>
      <c r="H87" s="119">
        <v>0</v>
      </c>
      <c r="I87" s="18"/>
      <c r="J87" s="16"/>
      <c r="K87" s="107" t="s">
        <v>114</v>
      </c>
      <c r="L87" s="108">
        <v>1</v>
      </c>
      <c r="M87" s="117">
        <v>1</v>
      </c>
      <c r="N87" s="119">
        <v>0</v>
      </c>
      <c r="O87" s="119">
        <v>0</v>
      </c>
      <c r="P87" s="119">
        <v>0</v>
      </c>
      <c r="Q87" s="119">
        <v>0</v>
      </c>
      <c r="R87" s="18"/>
    </row>
    <row r="88" spans="1:18" s="13" customFormat="1" ht="16.5" customHeight="1">
      <c r="A88" s="16"/>
      <c r="B88" s="107" t="s">
        <v>115</v>
      </c>
      <c r="C88" s="108">
        <v>2</v>
      </c>
      <c r="D88" s="117">
        <v>1</v>
      </c>
      <c r="E88" s="119">
        <v>0</v>
      </c>
      <c r="F88" s="119">
        <v>1</v>
      </c>
      <c r="G88" s="119">
        <v>0</v>
      </c>
      <c r="H88" s="119">
        <v>0</v>
      </c>
      <c r="I88" s="18"/>
      <c r="J88" s="16"/>
      <c r="K88" s="107" t="s">
        <v>115</v>
      </c>
      <c r="L88" s="108">
        <v>2</v>
      </c>
      <c r="M88" s="117">
        <v>1</v>
      </c>
      <c r="N88" s="119">
        <v>0</v>
      </c>
      <c r="O88" s="119">
        <v>1</v>
      </c>
      <c r="P88" s="119">
        <v>0</v>
      </c>
      <c r="Q88" s="119">
        <v>0</v>
      </c>
      <c r="R88" s="18"/>
    </row>
    <row r="89" spans="1:18" s="13" customFormat="1" ht="16.5" customHeight="1">
      <c r="A89" s="16"/>
      <c r="B89" s="107" t="s">
        <v>129</v>
      </c>
      <c r="C89" s="108">
        <v>6</v>
      </c>
      <c r="D89" s="117">
        <v>0</v>
      </c>
      <c r="E89" s="119">
        <v>0</v>
      </c>
      <c r="F89" s="119">
        <v>6</v>
      </c>
      <c r="G89" s="119">
        <v>0</v>
      </c>
      <c r="H89" s="119">
        <v>0</v>
      </c>
      <c r="I89" s="18"/>
      <c r="J89" s="16"/>
      <c r="K89" s="107" t="s">
        <v>129</v>
      </c>
      <c r="L89" s="108">
        <v>6</v>
      </c>
      <c r="M89" s="117">
        <v>0</v>
      </c>
      <c r="N89" s="119">
        <v>0</v>
      </c>
      <c r="O89" s="119">
        <v>6</v>
      </c>
      <c r="P89" s="119">
        <v>0</v>
      </c>
      <c r="Q89" s="119">
        <v>0</v>
      </c>
      <c r="R89" s="18"/>
    </row>
    <row r="90" spans="1:18" s="13" customFormat="1" ht="16.5" customHeight="1">
      <c r="A90" s="16"/>
      <c r="B90" s="112" t="s">
        <v>16</v>
      </c>
      <c r="C90" s="113">
        <v>176</v>
      </c>
      <c r="D90" s="114">
        <v>103</v>
      </c>
      <c r="E90" s="115">
        <v>4</v>
      </c>
      <c r="F90" s="115">
        <v>16</v>
      </c>
      <c r="G90" s="115">
        <v>7</v>
      </c>
      <c r="H90" s="115">
        <v>46</v>
      </c>
      <c r="I90" s="18"/>
      <c r="J90" s="16"/>
      <c r="K90" s="112" t="s">
        <v>16</v>
      </c>
      <c r="L90" s="113">
        <v>187</v>
      </c>
      <c r="M90" s="114">
        <v>107</v>
      </c>
      <c r="N90" s="115">
        <v>5</v>
      </c>
      <c r="O90" s="115">
        <v>17</v>
      </c>
      <c r="P90" s="115">
        <v>9</v>
      </c>
      <c r="Q90" s="115">
        <v>49</v>
      </c>
      <c r="R90" s="18"/>
    </row>
    <row r="91" spans="1:18" s="13" customFormat="1" ht="16.5" customHeight="1">
      <c r="A91" s="16"/>
      <c r="B91" s="107" t="s">
        <v>8</v>
      </c>
      <c r="C91" s="108">
        <v>25</v>
      </c>
      <c r="D91" s="117">
        <v>23</v>
      </c>
      <c r="E91" s="110">
        <v>2</v>
      </c>
      <c r="F91" s="110">
        <v>0</v>
      </c>
      <c r="G91" s="110">
        <v>0</v>
      </c>
      <c r="H91" s="110">
        <v>0</v>
      </c>
      <c r="I91" s="18"/>
      <c r="J91" s="16"/>
      <c r="K91" s="107" t="s">
        <v>8</v>
      </c>
      <c r="L91" s="108">
        <v>26</v>
      </c>
      <c r="M91" s="117">
        <v>23</v>
      </c>
      <c r="N91" s="110">
        <v>3</v>
      </c>
      <c r="O91" s="110">
        <v>0</v>
      </c>
      <c r="P91" s="110">
        <v>0</v>
      </c>
      <c r="Q91" s="110">
        <v>0</v>
      </c>
      <c r="R91" s="18"/>
    </row>
    <row r="92" spans="1:18" s="13" customFormat="1" ht="16.5" customHeight="1">
      <c r="A92" s="16"/>
      <c r="B92" s="107" t="s">
        <v>18</v>
      </c>
      <c r="C92" s="108">
        <v>3</v>
      </c>
      <c r="D92" s="117">
        <v>3</v>
      </c>
      <c r="E92" s="110">
        <v>0</v>
      </c>
      <c r="F92" s="110">
        <v>0</v>
      </c>
      <c r="G92" s="110">
        <v>0</v>
      </c>
      <c r="H92" s="110">
        <v>0</v>
      </c>
      <c r="I92" s="18"/>
      <c r="J92" s="16"/>
      <c r="K92" s="107" t="s">
        <v>18</v>
      </c>
      <c r="L92" s="108">
        <v>4</v>
      </c>
      <c r="M92" s="117">
        <v>4</v>
      </c>
      <c r="N92" s="110">
        <v>0</v>
      </c>
      <c r="O92" s="110">
        <v>0</v>
      </c>
      <c r="P92" s="110">
        <v>0</v>
      </c>
      <c r="Q92" s="110">
        <v>0</v>
      </c>
      <c r="R92" s="18"/>
    </row>
    <row r="93" spans="1:18" s="13" customFormat="1" ht="16.5" customHeight="1">
      <c r="A93" s="16"/>
      <c r="B93" s="107" t="s">
        <v>17</v>
      </c>
      <c r="C93" s="108">
        <v>16</v>
      </c>
      <c r="D93" s="117">
        <v>4</v>
      </c>
      <c r="E93" s="110">
        <v>0</v>
      </c>
      <c r="F93" s="110">
        <v>0</v>
      </c>
      <c r="G93" s="110">
        <v>0</v>
      </c>
      <c r="H93" s="110">
        <v>12</v>
      </c>
      <c r="I93" s="18"/>
      <c r="J93" s="16"/>
      <c r="K93" s="107" t="s">
        <v>17</v>
      </c>
      <c r="L93" s="108">
        <v>16</v>
      </c>
      <c r="M93" s="117">
        <v>4</v>
      </c>
      <c r="N93" s="110">
        <v>0</v>
      </c>
      <c r="O93" s="110">
        <v>0</v>
      </c>
      <c r="P93" s="110">
        <v>0</v>
      </c>
      <c r="Q93" s="110">
        <v>12</v>
      </c>
      <c r="R93" s="18"/>
    </row>
    <row r="94" spans="1:18" s="13" customFormat="1" ht="16.5" customHeight="1">
      <c r="A94" s="16"/>
      <c r="B94" s="107" t="s">
        <v>19</v>
      </c>
      <c r="C94" s="108">
        <v>1</v>
      </c>
      <c r="D94" s="117">
        <v>1</v>
      </c>
      <c r="E94" s="110">
        <v>0</v>
      </c>
      <c r="F94" s="110">
        <v>0</v>
      </c>
      <c r="G94" s="110">
        <v>0</v>
      </c>
      <c r="H94" s="110">
        <v>0</v>
      </c>
      <c r="I94" s="18"/>
      <c r="J94" s="16"/>
      <c r="K94" s="107" t="s">
        <v>19</v>
      </c>
      <c r="L94" s="108">
        <v>1</v>
      </c>
      <c r="M94" s="117">
        <v>1</v>
      </c>
      <c r="N94" s="110">
        <v>0</v>
      </c>
      <c r="O94" s="110">
        <v>0</v>
      </c>
      <c r="P94" s="110">
        <v>0</v>
      </c>
      <c r="Q94" s="110">
        <v>0</v>
      </c>
      <c r="R94" s="18"/>
    </row>
    <row r="95" spans="1:18" s="13" customFormat="1" ht="16.5" customHeight="1">
      <c r="A95" s="16"/>
      <c r="B95" s="107" t="s">
        <v>25</v>
      </c>
      <c r="C95" s="108">
        <v>4</v>
      </c>
      <c r="D95" s="117">
        <v>3</v>
      </c>
      <c r="E95" s="110">
        <v>0</v>
      </c>
      <c r="F95" s="110">
        <v>1</v>
      </c>
      <c r="G95" s="110">
        <v>0</v>
      </c>
      <c r="H95" s="110">
        <v>0</v>
      </c>
      <c r="I95" s="18"/>
      <c r="J95" s="16"/>
      <c r="K95" s="107" t="s">
        <v>25</v>
      </c>
      <c r="L95" s="108">
        <v>5</v>
      </c>
      <c r="M95" s="117">
        <v>3</v>
      </c>
      <c r="N95" s="110">
        <v>0</v>
      </c>
      <c r="O95" s="110">
        <v>1</v>
      </c>
      <c r="P95" s="110">
        <v>1</v>
      </c>
      <c r="Q95" s="110">
        <v>0</v>
      </c>
      <c r="R95" s="18"/>
    </row>
    <row r="96" spans="1:18" s="13" customFormat="1" ht="16.5" customHeight="1">
      <c r="A96" s="16"/>
      <c r="B96" s="107" t="s">
        <v>20</v>
      </c>
      <c r="C96" s="108">
        <v>2</v>
      </c>
      <c r="D96" s="117">
        <v>2</v>
      </c>
      <c r="E96" s="110">
        <v>0</v>
      </c>
      <c r="F96" s="110">
        <v>0</v>
      </c>
      <c r="G96" s="110">
        <v>0</v>
      </c>
      <c r="H96" s="110">
        <v>0</v>
      </c>
      <c r="I96" s="18"/>
      <c r="J96" s="16"/>
      <c r="K96" s="107" t="s">
        <v>20</v>
      </c>
      <c r="L96" s="108">
        <v>2</v>
      </c>
      <c r="M96" s="117">
        <v>2</v>
      </c>
      <c r="N96" s="110">
        <v>0</v>
      </c>
      <c r="O96" s="110">
        <v>0</v>
      </c>
      <c r="P96" s="110">
        <v>0</v>
      </c>
      <c r="Q96" s="110">
        <v>0</v>
      </c>
      <c r="R96" s="18"/>
    </row>
    <row r="97" spans="1:18" s="13" customFormat="1" ht="16.5" customHeight="1">
      <c r="A97" s="16"/>
      <c r="B97" s="107" t="s">
        <v>21</v>
      </c>
      <c r="C97" s="108">
        <v>4</v>
      </c>
      <c r="D97" s="117">
        <v>4</v>
      </c>
      <c r="E97" s="110">
        <v>0</v>
      </c>
      <c r="F97" s="110">
        <v>0</v>
      </c>
      <c r="G97" s="110">
        <v>0</v>
      </c>
      <c r="H97" s="110">
        <v>0</v>
      </c>
      <c r="I97" s="18"/>
      <c r="J97" s="16"/>
      <c r="K97" s="107" t="s">
        <v>21</v>
      </c>
      <c r="L97" s="108">
        <v>6</v>
      </c>
      <c r="M97" s="117">
        <v>6</v>
      </c>
      <c r="N97" s="110">
        <v>0</v>
      </c>
      <c r="O97" s="110">
        <v>0</v>
      </c>
      <c r="P97" s="110">
        <v>0</v>
      </c>
      <c r="Q97" s="110">
        <v>0</v>
      </c>
      <c r="R97" s="18"/>
    </row>
    <row r="98" spans="1:18" s="13" customFormat="1" ht="16.5" customHeight="1">
      <c r="A98" s="16"/>
      <c r="B98" s="107" t="s">
        <v>23</v>
      </c>
      <c r="C98" s="108">
        <v>2</v>
      </c>
      <c r="D98" s="117">
        <v>0</v>
      </c>
      <c r="E98" s="110">
        <v>0</v>
      </c>
      <c r="F98" s="110">
        <v>2</v>
      </c>
      <c r="G98" s="110">
        <v>0</v>
      </c>
      <c r="H98" s="110">
        <v>0</v>
      </c>
      <c r="I98" s="18"/>
      <c r="J98" s="16"/>
      <c r="K98" s="107" t="s">
        <v>23</v>
      </c>
      <c r="L98" s="108">
        <v>2</v>
      </c>
      <c r="M98" s="117">
        <v>0</v>
      </c>
      <c r="N98" s="110">
        <v>0</v>
      </c>
      <c r="O98" s="110">
        <v>2</v>
      </c>
      <c r="P98" s="110">
        <v>0</v>
      </c>
      <c r="Q98" s="110">
        <v>0</v>
      </c>
      <c r="R98" s="18"/>
    </row>
    <row r="99" spans="1:18" s="13" customFormat="1" ht="16.5" customHeight="1">
      <c r="A99" s="16"/>
      <c r="B99" s="107" t="s">
        <v>130</v>
      </c>
      <c r="C99" s="108">
        <v>2</v>
      </c>
      <c r="D99" s="117">
        <v>0</v>
      </c>
      <c r="E99" s="110">
        <v>0</v>
      </c>
      <c r="F99" s="110">
        <v>2</v>
      </c>
      <c r="G99" s="110">
        <v>0</v>
      </c>
      <c r="H99" s="110">
        <v>0</v>
      </c>
      <c r="I99" s="18"/>
      <c r="J99" s="16"/>
      <c r="K99" s="107" t="s">
        <v>130</v>
      </c>
      <c r="L99" s="108">
        <v>4</v>
      </c>
      <c r="M99" s="117">
        <v>0</v>
      </c>
      <c r="N99" s="110">
        <v>0</v>
      </c>
      <c r="O99" s="110">
        <v>4</v>
      </c>
      <c r="P99" s="110">
        <v>0</v>
      </c>
      <c r="Q99" s="110">
        <v>0</v>
      </c>
      <c r="R99" s="18"/>
    </row>
    <row r="100" spans="1:18" s="13" customFormat="1" ht="16.5" customHeight="1">
      <c r="A100" s="16"/>
      <c r="B100" s="107" t="s">
        <v>12</v>
      </c>
      <c r="C100" s="108">
        <v>17</v>
      </c>
      <c r="D100" s="117">
        <v>13</v>
      </c>
      <c r="E100" s="110">
        <v>0</v>
      </c>
      <c r="F100" s="110">
        <v>1</v>
      </c>
      <c r="G100" s="110">
        <v>1</v>
      </c>
      <c r="H100" s="110">
        <v>2</v>
      </c>
      <c r="I100" s="18"/>
      <c r="J100" s="16"/>
      <c r="K100" s="107" t="s">
        <v>12</v>
      </c>
      <c r="L100" s="108">
        <v>17</v>
      </c>
      <c r="M100" s="117">
        <v>13</v>
      </c>
      <c r="N100" s="110">
        <v>0</v>
      </c>
      <c r="O100" s="110">
        <v>1</v>
      </c>
      <c r="P100" s="110">
        <v>1</v>
      </c>
      <c r="Q100" s="110">
        <v>2</v>
      </c>
      <c r="R100" s="18"/>
    </row>
    <row r="101" spans="1:18" s="13" customFormat="1" ht="16.5" customHeight="1">
      <c r="A101" s="16"/>
      <c r="B101" s="107" t="s">
        <v>34</v>
      </c>
      <c r="C101" s="108">
        <v>7</v>
      </c>
      <c r="D101" s="117">
        <v>2</v>
      </c>
      <c r="E101" s="110">
        <v>1</v>
      </c>
      <c r="F101" s="110">
        <v>1</v>
      </c>
      <c r="G101" s="110">
        <v>0</v>
      </c>
      <c r="H101" s="110">
        <v>3</v>
      </c>
      <c r="I101" s="18"/>
      <c r="J101" s="16"/>
      <c r="K101" s="107" t="s">
        <v>34</v>
      </c>
      <c r="L101" s="108">
        <v>7</v>
      </c>
      <c r="M101" s="117">
        <v>2</v>
      </c>
      <c r="N101" s="110">
        <v>1</v>
      </c>
      <c r="O101" s="110">
        <v>1</v>
      </c>
      <c r="P101" s="110">
        <v>0</v>
      </c>
      <c r="Q101" s="110">
        <v>3</v>
      </c>
      <c r="R101" s="18"/>
    </row>
    <row r="102" spans="1:18" s="13" customFormat="1" ht="16.5" customHeight="1">
      <c r="A102" s="16"/>
      <c r="B102" s="125" t="s">
        <v>78</v>
      </c>
      <c r="C102" s="121">
        <v>2</v>
      </c>
      <c r="D102" s="122">
        <v>2</v>
      </c>
      <c r="E102" s="126">
        <v>0</v>
      </c>
      <c r="F102" s="123">
        <v>0</v>
      </c>
      <c r="G102" s="123">
        <v>0</v>
      </c>
      <c r="H102" s="123">
        <v>0</v>
      </c>
      <c r="I102" s="18"/>
      <c r="J102" s="16"/>
      <c r="K102" s="125" t="s">
        <v>78</v>
      </c>
      <c r="L102" s="121">
        <v>2</v>
      </c>
      <c r="M102" s="122">
        <v>2</v>
      </c>
      <c r="N102" s="126">
        <v>0</v>
      </c>
      <c r="O102" s="123">
        <v>0</v>
      </c>
      <c r="P102" s="123">
        <v>0</v>
      </c>
      <c r="Q102" s="123">
        <v>0</v>
      </c>
      <c r="R102" s="18"/>
    </row>
    <row r="103" spans="1:18" s="13" customFormat="1" ht="16.5" customHeight="1">
      <c r="A103" s="16"/>
      <c r="B103" s="107" t="s">
        <v>41</v>
      </c>
      <c r="C103" s="108">
        <v>8</v>
      </c>
      <c r="D103" s="117">
        <v>2</v>
      </c>
      <c r="E103" s="110">
        <v>0</v>
      </c>
      <c r="F103" s="110">
        <v>0</v>
      </c>
      <c r="G103" s="110">
        <v>0</v>
      </c>
      <c r="H103" s="110">
        <v>6</v>
      </c>
      <c r="I103" s="18"/>
      <c r="J103" s="16"/>
      <c r="K103" s="107" t="s">
        <v>41</v>
      </c>
      <c r="L103" s="108">
        <v>8</v>
      </c>
      <c r="M103" s="117">
        <v>2</v>
      </c>
      <c r="N103" s="110">
        <v>0</v>
      </c>
      <c r="O103" s="110">
        <v>0</v>
      </c>
      <c r="P103" s="110">
        <v>0</v>
      </c>
      <c r="Q103" s="110">
        <v>6</v>
      </c>
      <c r="R103" s="18"/>
    </row>
    <row r="104" spans="1:18" s="13" customFormat="1" ht="16.5" customHeight="1">
      <c r="A104" s="16"/>
      <c r="B104" s="107" t="s">
        <v>49</v>
      </c>
      <c r="C104" s="108">
        <v>3</v>
      </c>
      <c r="D104" s="117">
        <v>0</v>
      </c>
      <c r="E104" s="110">
        <v>1</v>
      </c>
      <c r="F104" s="110">
        <v>1</v>
      </c>
      <c r="G104" s="110">
        <v>0</v>
      </c>
      <c r="H104" s="110">
        <v>1</v>
      </c>
      <c r="I104" s="18"/>
      <c r="J104" s="16"/>
      <c r="K104" s="107" t="s">
        <v>49</v>
      </c>
      <c r="L104" s="108">
        <v>3</v>
      </c>
      <c r="M104" s="117">
        <v>0</v>
      </c>
      <c r="N104" s="110">
        <v>1</v>
      </c>
      <c r="O104" s="110">
        <v>1</v>
      </c>
      <c r="P104" s="110">
        <v>0</v>
      </c>
      <c r="Q104" s="110">
        <v>1</v>
      </c>
      <c r="R104" s="18"/>
    </row>
    <row r="105" spans="1:18" s="13" customFormat="1" ht="16.5" customHeight="1">
      <c r="A105" s="16"/>
      <c r="B105" s="107" t="s">
        <v>36</v>
      </c>
      <c r="C105" s="108">
        <v>4</v>
      </c>
      <c r="D105" s="117">
        <v>3</v>
      </c>
      <c r="E105" s="110">
        <v>0</v>
      </c>
      <c r="F105" s="110">
        <v>0</v>
      </c>
      <c r="G105" s="110">
        <v>0</v>
      </c>
      <c r="H105" s="110">
        <v>1</v>
      </c>
      <c r="I105" s="18"/>
      <c r="J105" s="16"/>
      <c r="K105" s="107" t="s">
        <v>36</v>
      </c>
      <c r="L105" s="108">
        <v>4</v>
      </c>
      <c r="M105" s="117">
        <v>3</v>
      </c>
      <c r="N105" s="110">
        <v>0</v>
      </c>
      <c r="O105" s="110">
        <v>0</v>
      </c>
      <c r="P105" s="110">
        <v>0</v>
      </c>
      <c r="Q105" s="110">
        <v>1</v>
      </c>
      <c r="R105" s="18"/>
    </row>
    <row r="106" spans="1:18" s="13" customFormat="1" ht="16.5" customHeight="1">
      <c r="A106" s="16"/>
      <c r="B106" s="107" t="s">
        <v>50</v>
      </c>
      <c r="C106" s="108">
        <v>6</v>
      </c>
      <c r="D106" s="117">
        <v>5</v>
      </c>
      <c r="E106" s="110">
        <v>0</v>
      </c>
      <c r="F106" s="110">
        <v>1</v>
      </c>
      <c r="G106" s="110">
        <v>0</v>
      </c>
      <c r="H106" s="110">
        <v>0</v>
      </c>
      <c r="I106" s="18"/>
      <c r="J106" s="16"/>
      <c r="K106" s="107" t="s">
        <v>50</v>
      </c>
      <c r="L106" s="108">
        <v>6</v>
      </c>
      <c r="M106" s="117">
        <v>5</v>
      </c>
      <c r="N106" s="110">
        <v>0</v>
      </c>
      <c r="O106" s="110">
        <v>1</v>
      </c>
      <c r="P106" s="110">
        <v>0</v>
      </c>
      <c r="Q106" s="110">
        <v>0</v>
      </c>
      <c r="R106" s="18"/>
    </row>
    <row r="107" spans="1:18" s="13" customFormat="1" ht="16.5" customHeight="1">
      <c r="A107" s="16"/>
      <c r="B107" s="107" t="s">
        <v>37</v>
      </c>
      <c r="C107" s="108">
        <v>21</v>
      </c>
      <c r="D107" s="117">
        <v>4</v>
      </c>
      <c r="E107" s="110">
        <v>0</v>
      </c>
      <c r="F107" s="110">
        <v>0</v>
      </c>
      <c r="G107" s="110">
        <v>0</v>
      </c>
      <c r="H107" s="110">
        <v>17</v>
      </c>
      <c r="I107" s="18"/>
      <c r="J107" s="16"/>
      <c r="K107" s="107" t="s">
        <v>37</v>
      </c>
      <c r="L107" s="108">
        <v>21</v>
      </c>
      <c r="M107" s="117">
        <v>4</v>
      </c>
      <c r="N107" s="110">
        <v>0</v>
      </c>
      <c r="O107" s="110">
        <v>0</v>
      </c>
      <c r="P107" s="110">
        <v>0</v>
      </c>
      <c r="Q107" s="110">
        <v>17</v>
      </c>
      <c r="R107" s="18"/>
    </row>
    <row r="108" spans="1:18" s="13" customFormat="1" ht="16.5" customHeight="1">
      <c r="A108" s="16"/>
      <c r="B108" s="107" t="s">
        <v>51</v>
      </c>
      <c r="C108" s="108">
        <v>1</v>
      </c>
      <c r="D108" s="117">
        <v>1</v>
      </c>
      <c r="E108" s="110">
        <v>0</v>
      </c>
      <c r="F108" s="110">
        <v>0</v>
      </c>
      <c r="G108" s="110">
        <v>0</v>
      </c>
      <c r="H108" s="110">
        <v>0</v>
      </c>
      <c r="I108" s="18"/>
      <c r="J108" s="16"/>
      <c r="K108" s="107" t="s">
        <v>51</v>
      </c>
      <c r="L108" s="108">
        <v>1</v>
      </c>
      <c r="M108" s="117">
        <v>1</v>
      </c>
      <c r="N108" s="110">
        <v>0</v>
      </c>
      <c r="O108" s="110">
        <v>0</v>
      </c>
      <c r="P108" s="110">
        <v>0</v>
      </c>
      <c r="Q108" s="110">
        <v>0</v>
      </c>
      <c r="R108" s="18"/>
    </row>
    <row r="109" spans="1:18" s="13" customFormat="1" ht="16.5" customHeight="1">
      <c r="A109" s="16"/>
      <c r="B109" s="107" t="s">
        <v>38</v>
      </c>
      <c r="C109" s="108">
        <v>2</v>
      </c>
      <c r="D109" s="117">
        <v>2</v>
      </c>
      <c r="E109" s="110">
        <v>0</v>
      </c>
      <c r="F109" s="110">
        <v>0</v>
      </c>
      <c r="G109" s="110">
        <v>0</v>
      </c>
      <c r="H109" s="110">
        <v>0</v>
      </c>
      <c r="I109" s="18"/>
      <c r="J109" s="16"/>
      <c r="K109" s="107" t="s">
        <v>38</v>
      </c>
      <c r="L109" s="108">
        <v>2</v>
      </c>
      <c r="M109" s="117">
        <v>2</v>
      </c>
      <c r="N109" s="110">
        <v>0</v>
      </c>
      <c r="O109" s="110">
        <v>0</v>
      </c>
      <c r="P109" s="110">
        <v>0</v>
      </c>
      <c r="Q109" s="110">
        <v>0</v>
      </c>
      <c r="R109" s="18"/>
    </row>
    <row r="110" spans="1:18" s="13" customFormat="1" ht="16.5" customHeight="1">
      <c r="A110" s="16"/>
      <c r="B110" s="107" t="s">
        <v>42</v>
      </c>
      <c r="C110" s="108">
        <v>1</v>
      </c>
      <c r="D110" s="117">
        <v>1</v>
      </c>
      <c r="E110" s="110">
        <v>0</v>
      </c>
      <c r="F110" s="110">
        <v>0</v>
      </c>
      <c r="G110" s="110">
        <v>0</v>
      </c>
      <c r="H110" s="110">
        <v>0</v>
      </c>
      <c r="I110" s="18"/>
      <c r="J110" s="16"/>
      <c r="K110" s="107" t="s">
        <v>42</v>
      </c>
      <c r="L110" s="108">
        <v>1</v>
      </c>
      <c r="M110" s="117">
        <v>1</v>
      </c>
      <c r="N110" s="110">
        <v>0</v>
      </c>
      <c r="O110" s="110">
        <v>0</v>
      </c>
      <c r="P110" s="110">
        <v>0</v>
      </c>
      <c r="Q110" s="110">
        <v>0</v>
      </c>
      <c r="R110" s="18"/>
    </row>
    <row r="111" spans="1:18" s="13" customFormat="1" ht="16.5" customHeight="1">
      <c r="A111" s="16"/>
      <c r="B111" s="107" t="s">
        <v>39</v>
      </c>
      <c r="C111" s="108">
        <v>13</v>
      </c>
      <c r="D111" s="117">
        <v>10</v>
      </c>
      <c r="E111" s="110">
        <v>0</v>
      </c>
      <c r="F111" s="110">
        <v>0</v>
      </c>
      <c r="G111" s="110">
        <v>1</v>
      </c>
      <c r="H111" s="110">
        <v>2</v>
      </c>
      <c r="I111" s="18"/>
      <c r="J111" s="16"/>
      <c r="K111" s="107" t="s">
        <v>39</v>
      </c>
      <c r="L111" s="108">
        <v>13</v>
      </c>
      <c r="M111" s="117">
        <v>10</v>
      </c>
      <c r="N111" s="110">
        <v>0</v>
      </c>
      <c r="O111" s="110">
        <v>0</v>
      </c>
      <c r="P111" s="110">
        <v>1</v>
      </c>
      <c r="Q111" s="110">
        <v>2</v>
      </c>
      <c r="R111" s="18"/>
    </row>
    <row r="112" spans="1:18" s="13" customFormat="1" ht="16.5" customHeight="1">
      <c r="A112" s="16"/>
      <c r="B112" s="107" t="s">
        <v>165</v>
      </c>
      <c r="C112" s="108">
        <v>1</v>
      </c>
      <c r="D112" s="117">
        <v>0</v>
      </c>
      <c r="E112" s="110">
        <v>0</v>
      </c>
      <c r="F112" s="110">
        <v>0</v>
      </c>
      <c r="G112" s="110">
        <v>0</v>
      </c>
      <c r="H112" s="110">
        <v>1</v>
      </c>
      <c r="I112" s="18"/>
      <c r="J112" s="16"/>
      <c r="K112" s="107" t="s">
        <v>165</v>
      </c>
      <c r="L112" s="108">
        <v>1</v>
      </c>
      <c r="M112" s="117">
        <v>0</v>
      </c>
      <c r="N112" s="110">
        <v>0</v>
      </c>
      <c r="O112" s="110">
        <v>0</v>
      </c>
      <c r="P112" s="110">
        <v>0</v>
      </c>
      <c r="Q112" s="110">
        <v>1</v>
      </c>
      <c r="R112" s="18"/>
    </row>
    <row r="113" spans="1:18" s="13" customFormat="1" ht="16.5" customHeight="1">
      <c r="A113" s="16"/>
      <c r="B113" s="107" t="s">
        <v>105</v>
      </c>
      <c r="C113" s="108">
        <v>1</v>
      </c>
      <c r="D113" s="117">
        <v>1</v>
      </c>
      <c r="E113" s="110">
        <v>0</v>
      </c>
      <c r="F113" s="110">
        <v>0</v>
      </c>
      <c r="G113" s="110">
        <v>0</v>
      </c>
      <c r="H113" s="110">
        <v>0</v>
      </c>
      <c r="I113" s="18"/>
      <c r="J113" s="16"/>
      <c r="K113" s="107" t="s">
        <v>105</v>
      </c>
      <c r="L113" s="108">
        <v>1</v>
      </c>
      <c r="M113" s="117">
        <v>1</v>
      </c>
      <c r="N113" s="110">
        <v>0</v>
      </c>
      <c r="O113" s="110">
        <v>0</v>
      </c>
      <c r="P113" s="110">
        <v>0</v>
      </c>
      <c r="Q113" s="110">
        <v>0</v>
      </c>
      <c r="R113" s="18"/>
    </row>
    <row r="114" spans="1:18" s="13" customFormat="1" ht="16.5" customHeight="1">
      <c r="A114" s="16"/>
      <c r="B114" s="107" t="s">
        <v>52</v>
      </c>
      <c r="C114" s="108">
        <v>2</v>
      </c>
      <c r="D114" s="117">
        <v>2</v>
      </c>
      <c r="E114" s="110">
        <v>0</v>
      </c>
      <c r="F114" s="110">
        <v>0</v>
      </c>
      <c r="G114" s="110">
        <v>0</v>
      </c>
      <c r="H114" s="110">
        <v>0</v>
      </c>
      <c r="I114" s="18"/>
      <c r="J114" s="16"/>
      <c r="K114" s="107" t="s">
        <v>52</v>
      </c>
      <c r="L114" s="108">
        <v>2</v>
      </c>
      <c r="M114" s="117">
        <v>2</v>
      </c>
      <c r="N114" s="110">
        <v>0</v>
      </c>
      <c r="O114" s="110">
        <v>0</v>
      </c>
      <c r="P114" s="110">
        <v>0</v>
      </c>
      <c r="Q114" s="110">
        <v>0</v>
      </c>
      <c r="R114" s="18"/>
    </row>
    <row r="115" spans="1:18" s="13" customFormat="1" ht="16.5" customHeight="1">
      <c r="A115" s="16"/>
      <c r="B115" s="107" t="s">
        <v>53</v>
      </c>
      <c r="C115" s="108">
        <v>2</v>
      </c>
      <c r="D115" s="117">
        <v>2</v>
      </c>
      <c r="E115" s="110">
        <v>0</v>
      </c>
      <c r="F115" s="110">
        <v>0</v>
      </c>
      <c r="G115" s="110">
        <v>0</v>
      </c>
      <c r="H115" s="110">
        <v>0</v>
      </c>
      <c r="I115" s="18"/>
      <c r="J115" s="16"/>
      <c r="K115" s="107" t="s">
        <v>53</v>
      </c>
      <c r="L115" s="108">
        <v>2</v>
      </c>
      <c r="M115" s="117">
        <v>2</v>
      </c>
      <c r="N115" s="110">
        <v>0</v>
      </c>
      <c r="O115" s="110">
        <v>0</v>
      </c>
      <c r="P115" s="110">
        <v>0</v>
      </c>
      <c r="Q115" s="110">
        <v>0</v>
      </c>
      <c r="R115" s="18"/>
    </row>
    <row r="116" spans="1:18" s="13" customFormat="1" ht="16.5" customHeight="1">
      <c r="A116" s="16"/>
      <c r="B116" s="107" t="s">
        <v>29</v>
      </c>
      <c r="C116" s="108">
        <v>3</v>
      </c>
      <c r="D116" s="117">
        <v>1</v>
      </c>
      <c r="E116" s="110">
        <v>0</v>
      </c>
      <c r="F116" s="110">
        <v>0</v>
      </c>
      <c r="G116" s="110">
        <v>2</v>
      </c>
      <c r="H116" s="110">
        <v>0</v>
      </c>
      <c r="I116" s="18"/>
      <c r="J116" s="16"/>
      <c r="K116" s="107" t="s">
        <v>29</v>
      </c>
      <c r="L116" s="108">
        <v>4</v>
      </c>
      <c r="M116" s="117">
        <v>1</v>
      </c>
      <c r="N116" s="110">
        <v>0</v>
      </c>
      <c r="O116" s="110">
        <v>0</v>
      </c>
      <c r="P116" s="110">
        <v>3</v>
      </c>
      <c r="Q116" s="110">
        <v>0</v>
      </c>
      <c r="R116" s="18"/>
    </row>
    <row r="117" spans="1:18" s="13" customFormat="1" ht="16.5" customHeight="1">
      <c r="A117" s="16"/>
      <c r="B117" s="107" t="s">
        <v>45</v>
      </c>
      <c r="C117" s="108">
        <v>2</v>
      </c>
      <c r="D117" s="117">
        <v>2</v>
      </c>
      <c r="E117" s="110">
        <v>0</v>
      </c>
      <c r="F117" s="110">
        <v>0</v>
      </c>
      <c r="G117" s="110">
        <v>0</v>
      </c>
      <c r="H117" s="110">
        <v>0</v>
      </c>
      <c r="I117" s="18"/>
      <c r="J117" s="16"/>
      <c r="K117" s="107" t="s">
        <v>45</v>
      </c>
      <c r="L117" s="108">
        <v>2</v>
      </c>
      <c r="M117" s="117">
        <v>2</v>
      </c>
      <c r="N117" s="110">
        <v>0</v>
      </c>
      <c r="O117" s="110">
        <v>0</v>
      </c>
      <c r="P117" s="110">
        <v>0</v>
      </c>
      <c r="Q117" s="110">
        <v>0</v>
      </c>
      <c r="R117" s="18"/>
    </row>
    <row r="118" spans="1:18" s="13" customFormat="1" ht="16.5" customHeight="1">
      <c r="A118" s="16"/>
      <c r="B118" s="107" t="s">
        <v>46</v>
      </c>
      <c r="C118" s="108">
        <v>2</v>
      </c>
      <c r="D118" s="117">
        <v>2</v>
      </c>
      <c r="E118" s="110">
        <v>0</v>
      </c>
      <c r="F118" s="110">
        <v>0</v>
      </c>
      <c r="G118" s="110">
        <v>0</v>
      </c>
      <c r="H118" s="110">
        <v>0</v>
      </c>
      <c r="I118" s="18"/>
      <c r="J118" s="16"/>
      <c r="K118" s="107" t="s">
        <v>46</v>
      </c>
      <c r="L118" s="108">
        <v>2</v>
      </c>
      <c r="M118" s="117">
        <v>2</v>
      </c>
      <c r="N118" s="110">
        <v>0</v>
      </c>
      <c r="O118" s="110">
        <v>0</v>
      </c>
      <c r="P118" s="110">
        <v>0</v>
      </c>
      <c r="Q118" s="110">
        <v>0</v>
      </c>
      <c r="R118" s="18"/>
    </row>
    <row r="119" spans="1:18" s="13" customFormat="1" ht="16.5" customHeight="1">
      <c r="A119" s="16"/>
      <c r="B119" s="107" t="s">
        <v>54</v>
      </c>
      <c r="C119" s="108">
        <v>1</v>
      </c>
      <c r="D119" s="117">
        <v>1</v>
      </c>
      <c r="E119" s="110">
        <v>0</v>
      </c>
      <c r="F119" s="110">
        <v>0</v>
      </c>
      <c r="G119" s="110">
        <v>0</v>
      </c>
      <c r="H119" s="110">
        <v>0</v>
      </c>
      <c r="I119" s="18"/>
      <c r="J119" s="16"/>
      <c r="K119" s="107" t="s">
        <v>54</v>
      </c>
      <c r="L119" s="108">
        <v>1</v>
      </c>
      <c r="M119" s="117">
        <v>1</v>
      </c>
      <c r="N119" s="110">
        <v>0</v>
      </c>
      <c r="O119" s="110">
        <v>0</v>
      </c>
      <c r="P119" s="110">
        <v>0</v>
      </c>
      <c r="Q119" s="110">
        <v>0</v>
      </c>
      <c r="R119" s="18"/>
    </row>
    <row r="120" spans="1:18" s="13" customFormat="1" ht="16.5" customHeight="1">
      <c r="A120" s="16"/>
      <c r="B120" s="107" t="s">
        <v>142</v>
      </c>
      <c r="C120" s="108">
        <v>2</v>
      </c>
      <c r="D120" s="117">
        <v>0</v>
      </c>
      <c r="E120" s="110">
        <v>0</v>
      </c>
      <c r="F120" s="110">
        <v>0</v>
      </c>
      <c r="G120" s="110">
        <v>2</v>
      </c>
      <c r="H120" s="110">
        <v>0</v>
      </c>
      <c r="I120" s="18"/>
      <c r="J120" s="16"/>
      <c r="K120" s="107" t="s">
        <v>142</v>
      </c>
      <c r="L120" s="108">
        <v>2</v>
      </c>
      <c r="M120" s="117">
        <v>0</v>
      </c>
      <c r="N120" s="110">
        <v>0</v>
      </c>
      <c r="O120" s="110">
        <v>0</v>
      </c>
      <c r="P120" s="110">
        <v>2</v>
      </c>
      <c r="Q120" s="110">
        <v>0</v>
      </c>
      <c r="R120" s="18"/>
    </row>
    <row r="121" spans="1:18" s="13" customFormat="1" ht="16.5" customHeight="1">
      <c r="A121" s="16"/>
      <c r="B121" s="107" t="s">
        <v>57</v>
      </c>
      <c r="C121" s="108">
        <v>3</v>
      </c>
      <c r="D121" s="117">
        <v>1</v>
      </c>
      <c r="E121" s="110">
        <v>0</v>
      </c>
      <c r="F121" s="110">
        <v>2</v>
      </c>
      <c r="G121" s="110">
        <v>0</v>
      </c>
      <c r="H121" s="110">
        <v>0</v>
      </c>
      <c r="I121" s="18"/>
      <c r="J121" s="16"/>
      <c r="K121" s="107" t="s">
        <v>57</v>
      </c>
      <c r="L121" s="108">
        <v>5</v>
      </c>
      <c r="M121" s="117">
        <v>1</v>
      </c>
      <c r="N121" s="110">
        <v>0</v>
      </c>
      <c r="O121" s="110">
        <v>1</v>
      </c>
      <c r="P121" s="110">
        <v>0</v>
      </c>
      <c r="Q121" s="110">
        <v>3</v>
      </c>
      <c r="R121" s="18"/>
    </row>
    <row r="122" spans="1:18" s="13" customFormat="1" ht="16.5" customHeight="1">
      <c r="A122" s="16"/>
      <c r="B122" s="107" t="s">
        <v>44</v>
      </c>
      <c r="C122" s="108">
        <v>3</v>
      </c>
      <c r="D122" s="117">
        <v>0</v>
      </c>
      <c r="E122" s="110">
        <v>0</v>
      </c>
      <c r="F122" s="110">
        <v>3</v>
      </c>
      <c r="G122" s="110">
        <v>0</v>
      </c>
      <c r="H122" s="110">
        <v>0</v>
      </c>
      <c r="I122" s="18"/>
      <c r="J122" s="16"/>
      <c r="K122" s="107" t="s">
        <v>44</v>
      </c>
      <c r="L122" s="108">
        <v>3</v>
      </c>
      <c r="M122" s="117">
        <v>0</v>
      </c>
      <c r="N122" s="110">
        <v>0</v>
      </c>
      <c r="O122" s="110">
        <v>3</v>
      </c>
      <c r="P122" s="110">
        <v>0</v>
      </c>
      <c r="Q122" s="110">
        <v>0</v>
      </c>
      <c r="R122" s="18"/>
    </row>
    <row r="123" spans="1:18" s="13" customFormat="1" ht="16.5" customHeight="1">
      <c r="A123" s="16"/>
      <c r="B123" s="107" t="s">
        <v>131</v>
      </c>
      <c r="C123" s="108">
        <v>1</v>
      </c>
      <c r="D123" s="117">
        <v>0</v>
      </c>
      <c r="E123" s="110">
        <v>0</v>
      </c>
      <c r="F123" s="110">
        <v>1</v>
      </c>
      <c r="G123" s="110">
        <v>0</v>
      </c>
      <c r="H123" s="110">
        <v>0</v>
      </c>
      <c r="I123" s="18"/>
      <c r="J123" s="16"/>
      <c r="K123" s="107" t="s">
        <v>131</v>
      </c>
      <c r="L123" s="108">
        <v>1</v>
      </c>
      <c r="M123" s="117">
        <v>0</v>
      </c>
      <c r="N123" s="110">
        <v>0</v>
      </c>
      <c r="O123" s="110">
        <v>1</v>
      </c>
      <c r="P123" s="110">
        <v>0</v>
      </c>
      <c r="Q123" s="110">
        <v>0</v>
      </c>
      <c r="R123" s="18"/>
    </row>
    <row r="124" spans="1:18" s="13" customFormat="1" ht="16.5" customHeight="1">
      <c r="A124" s="16"/>
      <c r="B124" s="107" t="s">
        <v>110</v>
      </c>
      <c r="C124" s="108">
        <v>1</v>
      </c>
      <c r="D124" s="117">
        <v>0</v>
      </c>
      <c r="E124" s="110">
        <v>0</v>
      </c>
      <c r="F124" s="110">
        <v>0</v>
      </c>
      <c r="G124" s="110">
        <v>1</v>
      </c>
      <c r="H124" s="110">
        <v>0</v>
      </c>
      <c r="I124" s="18"/>
      <c r="J124" s="16"/>
      <c r="K124" s="107" t="s">
        <v>110</v>
      </c>
      <c r="L124" s="108">
        <v>1</v>
      </c>
      <c r="M124" s="117">
        <v>0</v>
      </c>
      <c r="N124" s="110">
        <v>0</v>
      </c>
      <c r="O124" s="110">
        <v>0</v>
      </c>
      <c r="P124" s="110">
        <v>1</v>
      </c>
      <c r="Q124" s="110">
        <v>0</v>
      </c>
      <c r="R124" s="18"/>
    </row>
    <row r="125" spans="1:18" s="13" customFormat="1" ht="16.5" customHeight="1">
      <c r="A125" s="16"/>
      <c r="B125" s="107" t="s">
        <v>74</v>
      </c>
      <c r="C125" s="108">
        <v>1</v>
      </c>
      <c r="D125" s="117">
        <v>1</v>
      </c>
      <c r="E125" s="110">
        <v>0</v>
      </c>
      <c r="F125" s="110">
        <v>0</v>
      </c>
      <c r="G125" s="110">
        <v>0</v>
      </c>
      <c r="H125" s="110">
        <v>0</v>
      </c>
      <c r="I125" s="18"/>
      <c r="J125" s="16"/>
      <c r="K125" s="107" t="s">
        <v>74</v>
      </c>
      <c r="L125" s="108">
        <v>1</v>
      </c>
      <c r="M125" s="117">
        <v>1</v>
      </c>
      <c r="N125" s="110">
        <v>0</v>
      </c>
      <c r="O125" s="110">
        <v>0</v>
      </c>
      <c r="P125" s="110">
        <v>0</v>
      </c>
      <c r="Q125" s="110">
        <v>0</v>
      </c>
      <c r="R125" s="18"/>
    </row>
    <row r="126" spans="1:18" s="13" customFormat="1" ht="16.5" customHeight="1">
      <c r="A126" s="16"/>
      <c r="B126" s="107" t="s">
        <v>111</v>
      </c>
      <c r="C126" s="108">
        <v>1</v>
      </c>
      <c r="D126" s="117">
        <v>1</v>
      </c>
      <c r="E126" s="110">
        <v>0</v>
      </c>
      <c r="F126" s="110">
        <v>0</v>
      </c>
      <c r="G126" s="110">
        <v>0</v>
      </c>
      <c r="H126" s="110">
        <v>0</v>
      </c>
      <c r="I126" s="18"/>
      <c r="J126" s="16"/>
      <c r="K126" s="107" t="s">
        <v>111</v>
      </c>
      <c r="L126" s="108">
        <v>1</v>
      </c>
      <c r="M126" s="117">
        <v>1</v>
      </c>
      <c r="N126" s="110">
        <v>0</v>
      </c>
      <c r="O126" s="110">
        <v>0</v>
      </c>
      <c r="P126" s="110">
        <v>0</v>
      </c>
      <c r="Q126" s="110">
        <v>0</v>
      </c>
      <c r="R126" s="18"/>
    </row>
    <row r="127" spans="1:18" s="13" customFormat="1" ht="16.5" customHeight="1">
      <c r="A127" s="16"/>
      <c r="B127" s="107" t="s">
        <v>48</v>
      </c>
      <c r="C127" s="108">
        <v>2</v>
      </c>
      <c r="D127" s="117">
        <v>1</v>
      </c>
      <c r="E127" s="110">
        <v>0</v>
      </c>
      <c r="F127" s="110">
        <v>0</v>
      </c>
      <c r="G127" s="110">
        <v>0</v>
      </c>
      <c r="H127" s="110">
        <v>1</v>
      </c>
      <c r="I127" s="18"/>
      <c r="J127" s="16"/>
      <c r="K127" s="107" t="s">
        <v>48</v>
      </c>
      <c r="L127" s="108">
        <v>2</v>
      </c>
      <c r="M127" s="117">
        <v>1</v>
      </c>
      <c r="N127" s="110">
        <v>0</v>
      </c>
      <c r="O127" s="110">
        <v>0</v>
      </c>
      <c r="P127" s="110">
        <v>0</v>
      </c>
      <c r="Q127" s="110">
        <v>1</v>
      </c>
      <c r="R127" s="18"/>
    </row>
    <row r="128" spans="1:18" s="13" customFormat="1" ht="16.5" customHeight="1">
      <c r="A128" s="16"/>
      <c r="B128" s="107" t="s">
        <v>55</v>
      </c>
      <c r="C128" s="108">
        <v>1</v>
      </c>
      <c r="D128" s="117">
        <v>1</v>
      </c>
      <c r="E128" s="110">
        <v>0</v>
      </c>
      <c r="F128" s="110">
        <v>0</v>
      </c>
      <c r="G128" s="110">
        <v>0</v>
      </c>
      <c r="H128" s="110">
        <v>0</v>
      </c>
      <c r="I128" s="18"/>
      <c r="J128" s="16"/>
      <c r="K128" s="107" t="s">
        <v>55</v>
      </c>
      <c r="L128" s="108">
        <v>1</v>
      </c>
      <c r="M128" s="117">
        <v>1</v>
      </c>
      <c r="N128" s="110">
        <v>0</v>
      </c>
      <c r="O128" s="110">
        <v>0</v>
      </c>
      <c r="P128" s="110">
        <v>0</v>
      </c>
      <c r="Q128" s="110">
        <v>0</v>
      </c>
      <c r="R128" s="18"/>
    </row>
    <row r="129" spans="1:18" s="13" customFormat="1" ht="16.5" customHeight="1">
      <c r="A129" s="16"/>
      <c r="B129" s="107" t="s">
        <v>116</v>
      </c>
      <c r="C129" s="108">
        <v>1</v>
      </c>
      <c r="D129" s="117">
        <v>1</v>
      </c>
      <c r="E129" s="110">
        <v>0</v>
      </c>
      <c r="F129" s="110">
        <v>0</v>
      </c>
      <c r="G129" s="110">
        <v>0</v>
      </c>
      <c r="H129" s="110">
        <v>0</v>
      </c>
      <c r="I129" s="18"/>
      <c r="J129" s="16"/>
      <c r="K129" s="107" t="s">
        <v>116</v>
      </c>
      <c r="L129" s="108">
        <v>2</v>
      </c>
      <c r="M129" s="117">
        <v>2</v>
      </c>
      <c r="N129" s="110">
        <v>0</v>
      </c>
      <c r="O129" s="110">
        <v>0</v>
      </c>
      <c r="P129" s="110">
        <v>0</v>
      </c>
      <c r="Q129" s="110">
        <v>0</v>
      </c>
      <c r="R129" s="18"/>
    </row>
    <row r="130" spans="1:18" s="13" customFormat="1" ht="16.5" customHeight="1">
      <c r="A130" s="16"/>
      <c r="B130" s="107" t="s">
        <v>3</v>
      </c>
      <c r="C130" s="108">
        <v>1</v>
      </c>
      <c r="D130" s="117">
        <v>1</v>
      </c>
      <c r="E130" s="110">
        <v>0</v>
      </c>
      <c r="F130" s="110">
        <v>0</v>
      </c>
      <c r="G130" s="110">
        <v>0</v>
      </c>
      <c r="H130" s="110">
        <v>0</v>
      </c>
      <c r="I130" s="18"/>
      <c r="J130" s="16"/>
      <c r="K130" s="107" t="s">
        <v>3</v>
      </c>
      <c r="L130" s="108">
        <v>1</v>
      </c>
      <c r="M130" s="117">
        <v>1</v>
      </c>
      <c r="N130" s="110">
        <v>0</v>
      </c>
      <c r="O130" s="110">
        <v>0</v>
      </c>
      <c r="P130" s="110">
        <v>0</v>
      </c>
      <c r="Q130" s="110">
        <v>0</v>
      </c>
      <c r="R130" s="18"/>
    </row>
    <row r="131" spans="1:18" s="13" customFormat="1" ht="16.5" customHeight="1">
      <c r="A131" s="16"/>
      <c r="B131" s="107" t="s">
        <v>129</v>
      </c>
      <c r="C131" s="108">
        <v>1</v>
      </c>
      <c r="D131" s="117">
        <v>0</v>
      </c>
      <c r="E131" s="110">
        <v>0</v>
      </c>
      <c r="F131" s="110">
        <v>1</v>
      </c>
      <c r="G131" s="110">
        <v>0</v>
      </c>
      <c r="H131" s="110">
        <v>0</v>
      </c>
      <c r="I131" s="18"/>
      <c r="J131" s="16"/>
      <c r="K131" s="107" t="s">
        <v>129</v>
      </c>
      <c r="L131" s="108">
        <v>1</v>
      </c>
      <c r="M131" s="117">
        <v>0</v>
      </c>
      <c r="N131" s="110">
        <v>0</v>
      </c>
      <c r="O131" s="110">
        <v>1</v>
      </c>
      <c r="P131" s="110">
        <v>0</v>
      </c>
      <c r="Q131" s="110">
        <v>0</v>
      </c>
      <c r="R131" s="18"/>
    </row>
    <row r="132" spans="1:18" s="13" customFormat="1" ht="16.5" customHeight="1">
      <c r="A132" s="16"/>
      <c r="B132" s="112" t="s">
        <v>24</v>
      </c>
      <c r="C132" s="113">
        <v>161</v>
      </c>
      <c r="D132" s="114">
        <v>102</v>
      </c>
      <c r="E132" s="115">
        <v>3</v>
      </c>
      <c r="F132" s="115">
        <v>25</v>
      </c>
      <c r="G132" s="115">
        <v>8</v>
      </c>
      <c r="H132" s="115">
        <v>23</v>
      </c>
      <c r="I132" s="18"/>
      <c r="J132" s="16"/>
      <c r="K132" s="112" t="s">
        <v>24</v>
      </c>
      <c r="L132" s="113">
        <v>165</v>
      </c>
      <c r="M132" s="114">
        <v>106</v>
      </c>
      <c r="N132" s="115">
        <v>4</v>
      </c>
      <c r="O132" s="115">
        <v>24</v>
      </c>
      <c r="P132" s="115">
        <v>8</v>
      </c>
      <c r="Q132" s="115">
        <v>23</v>
      </c>
      <c r="R132" s="18"/>
    </row>
    <row r="133" spans="1:18" s="13" customFormat="1" ht="16.5" customHeight="1">
      <c r="A133" s="16"/>
      <c r="B133" s="107" t="s">
        <v>8</v>
      </c>
      <c r="C133" s="108">
        <v>17</v>
      </c>
      <c r="D133" s="117">
        <v>12</v>
      </c>
      <c r="E133" s="110">
        <v>2</v>
      </c>
      <c r="F133" s="110">
        <v>0</v>
      </c>
      <c r="G133" s="110">
        <v>1</v>
      </c>
      <c r="H133" s="110">
        <v>2</v>
      </c>
      <c r="I133" s="18"/>
      <c r="J133" s="16"/>
      <c r="K133" s="107" t="s">
        <v>8</v>
      </c>
      <c r="L133" s="108">
        <v>19</v>
      </c>
      <c r="M133" s="117">
        <v>13</v>
      </c>
      <c r="N133" s="110">
        <v>3</v>
      </c>
      <c r="O133" s="110">
        <v>0</v>
      </c>
      <c r="P133" s="110">
        <v>1</v>
      </c>
      <c r="Q133" s="110">
        <v>2</v>
      </c>
      <c r="R133" s="18"/>
    </row>
    <row r="134" spans="1:18" s="13" customFormat="1" ht="16.5" customHeight="1">
      <c r="A134" s="16"/>
      <c r="B134" s="107" t="s">
        <v>14</v>
      </c>
      <c r="C134" s="108">
        <v>4</v>
      </c>
      <c r="D134" s="117">
        <v>4</v>
      </c>
      <c r="E134" s="110">
        <v>0</v>
      </c>
      <c r="F134" s="110">
        <v>0</v>
      </c>
      <c r="G134" s="110">
        <v>0</v>
      </c>
      <c r="H134" s="110">
        <v>0</v>
      </c>
      <c r="I134" s="18"/>
      <c r="J134" s="16"/>
      <c r="K134" s="107" t="s">
        <v>14</v>
      </c>
      <c r="L134" s="108">
        <v>4</v>
      </c>
      <c r="M134" s="117">
        <v>4</v>
      </c>
      <c r="N134" s="110">
        <v>0</v>
      </c>
      <c r="O134" s="110">
        <v>0</v>
      </c>
      <c r="P134" s="110">
        <v>0</v>
      </c>
      <c r="Q134" s="110">
        <v>0</v>
      </c>
      <c r="R134" s="18"/>
    </row>
    <row r="135" spans="1:18" s="13" customFormat="1" ht="16.5" customHeight="1">
      <c r="A135" s="16"/>
      <c r="B135" s="107" t="s">
        <v>17</v>
      </c>
      <c r="C135" s="108">
        <v>11</v>
      </c>
      <c r="D135" s="117">
        <v>5</v>
      </c>
      <c r="E135" s="110">
        <v>0</v>
      </c>
      <c r="F135" s="110">
        <v>0</v>
      </c>
      <c r="G135" s="110">
        <v>0</v>
      </c>
      <c r="H135" s="110">
        <v>6</v>
      </c>
      <c r="I135" s="18"/>
      <c r="J135" s="16"/>
      <c r="K135" s="107" t="s">
        <v>17</v>
      </c>
      <c r="L135" s="108">
        <v>11</v>
      </c>
      <c r="M135" s="117">
        <v>5</v>
      </c>
      <c r="N135" s="110">
        <v>0</v>
      </c>
      <c r="O135" s="110">
        <v>0</v>
      </c>
      <c r="P135" s="110">
        <v>0</v>
      </c>
      <c r="Q135" s="110">
        <v>6</v>
      </c>
      <c r="R135" s="18"/>
    </row>
    <row r="136" spans="1:18" s="13" customFormat="1" ht="16.5" customHeight="1">
      <c r="A136" s="16"/>
      <c r="B136" s="107" t="s">
        <v>25</v>
      </c>
      <c r="C136" s="108">
        <v>10</v>
      </c>
      <c r="D136" s="117">
        <v>7</v>
      </c>
      <c r="E136" s="110">
        <v>0</v>
      </c>
      <c r="F136" s="110">
        <v>0</v>
      </c>
      <c r="G136" s="110">
        <v>3</v>
      </c>
      <c r="H136" s="110">
        <v>0</v>
      </c>
      <c r="I136" s="18"/>
      <c r="J136" s="16"/>
      <c r="K136" s="107" t="s">
        <v>25</v>
      </c>
      <c r="L136" s="108">
        <v>10</v>
      </c>
      <c r="M136" s="117">
        <v>7</v>
      </c>
      <c r="N136" s="110">
        <v>0</v>
      </c>
      <c r="O136" s="110">
        <v>0</v>
      </c>
      <c r="P136" s="110">
        <v>3</v>
      </c>
      <c r="Q136" s="110">
        <v>0</v>
      </c>
      <c r="R136" s="18"/>
    </row>
    <row r="137" spans="1:18" s="13" customFormat="1" ht="16.5" customHeight="1">
      <c r="A137" s="16"/>
      <c r="B137" s="107" t="s">
        <v>26</v>
      </c>
      <c r="C137" s="108">
        <v>3</v>
      </c>
      <c r="D137" s="117">
        <v>3</v>
      </c>
      <c r="E137" s="110">
        <v>0</v>
      </c>
      <c r="F137" s="110">
        <v>0</v>
      </c>
      <c r="G137" s="110">
        <v>0</v>
      </c>
      <c r="H137" s="110">
        <v>0</v>
      </c>
      <c r="I137" s="18"/>
      <c r="J137" s="16"/>
      <c r="K137" s="107" t="s">
        <v>26</v>
      </c>
      <c r="L137" s="108">
        <v>3</v>
      </c>
      <c r="M137" s="117">
        <v>3</v>
      </c>
      <c r="N137" s="110">
        <v>0</v>
      </c>
      <c r="O137" s="110">
        <v>0</v>
      </c>
      <c r="P137" s="110">
        <v>0</v>
      </c>
      <c r="Q137" s="110">
        <v>0</v>
      </c>
      <c r="R137" s="18"/>
    </row>
    <row r="138" spans="1:18" s="13" customFormat="1" ht="16.5" customHeight="1">
      <c r="A138" s="16"/>
      <c r="B138" s="107" t="s">
        <v>15</v>
      </c>
      <c r="C138" s="108">
        <v>2</v>
      </c>
      <c r="D138" s="117">
        <v>0</v>
      </c>
      <c r="E138" s="110">
        <v>0</v>
      </c>
      <c r="F138" s="110">
        <v>2</v>
      </c>
      <c r="G138" s="110">
        <v>0</v>
      </c>
      <c r="H138" s="110">
        <v>0</v>
      </c>
      <c r="I138" s="18"/>
      <c r="J138" s="16"/>
      <c r="K138" s="107" t="s">
        <v>15</v>
      </c>
      <c r="L138" s="108">
        <v>2</v>
      </c>
      <c r="M138" s="117">
        <v>0</v>
      </c>
      <c r="N138" s="110">
        <v>0</v>
      </c>
      <c r="O138" s="110">
        <v>2</v>
      </c>
      <c r="P138" s="110">
        <v>0</v>
      </c>
      <c r="Q138" s="110">
        <v>0</v>
      </c>
      <c r="R138" s="18"/>
    </row>
    <row r="139" spans="1:18" s="13" customFormat="1" ht="16.5" customHeight="1">
      <c r="A139" s="16"/>
      <c r="B139" s="107" t="s">
        <v>130</v>
      </c>
      <c r="C139" s="108">
        <v>4</v>
      </c>
      <c r="D139" s="117">
        <v>0</v>
      </c>
      <c r="E139" s="110">
        <v>0</v>
      </c>
      <c r="F139" s="110">
        <v>4</v>
      </c>
      <c r="G139" s="110">
        <v>0</v>
      </c>
      <c r="H139" s="110">
        <v>0</v>
      </c>
      <c r="I139" s="18"/>
      <c r="J139" s="16"/>
      <c r="K139" s="107" t="s">
        <v>130</v>
      </c>
      <c r="L139" s="108">
        <v>4</v>
      </c>
      <c r="M139" s="117">
        <v>0</v>
      </c>
      <c r="N139" s="110">
        <v>0</v>
      </c>
      <c r="O139" s="110">
        <v>4</v>
      </c>
      <c r="P139" s="110">
        <v>0</v>
      </c>
      <c r="Q139" s="110">
        <v>0</v>
      </c>
      <c r="R139" s="18"/>
    </row>
    <row r="140" spans="1:18" s="13" customFormat="1" ht="16.5" customHeight="1">
      <c r="A140" s="16"/>
      <c r="B140" s="107" t="s">
        <v>22</v>
      </c>
      <c r="C140" s="108">
        <v>7</v>
      </c>
      <c r="D140" s="117">
        <v>0</v>
      </c>
      <c r="E140" s="110">
        <v>0</v>
      </c>
      <c r="F140" s="110">
        <v>7</v>
      </c>
      <c r="G140" s="110">
        <v>0</v>
      </c>
      <c r="H140" s="110">
        <v>0</v>
      </c>
      <c r="I140" s="18"/>
      <c r="J140" s="16"/>
      <c r="K140" s="107" t="s">
        <v>22</v>
      </c>
      <c r="L140" s="108">
        <v>7</v>
      </c>
      <c r="M140" s="117">
        <v>0</v>
      </c>
      <c r="N140" s="110">
        <v>0</v>
      </c>
      <c r="O140" s="110">
        <v>7</v>
      </c>
      <c r="P140" s="110">
        <v>0</v>
      </c>
      <c r="Q140" s="110">
        <v>0</v>
      </c>
      <c r="R140" s="18"/>
    </row>
    <row r="141" spans="1:18" s="13" customFormat="1" ht="16.5" customHeight="1">
      <c r="A141" s="16"/>
      <c r="B141" s="107" t="s">
        <v>23</v>
      </c>
      <c r="C141" s="108">
        <v>3</v>
      </c>
      <c r="D141" s="117">
        <v>0</v>
      </c>
      <c r="E141" s="110">
        <v>0</v>
      </c>
      <c r="F141" s="110">
        <v>3</v>
      </c>
      <c r="G141" s="110">
        <v>0</v>
      </c>
      <c r="H141" s="110">
        <v>0</v>
      </c>
      <c r="I141" s="18"/>
      <c r="J141" s="16"/>
      <c r="K141" s="107" t="s">
        <v>23</v>
      </c>
      <c r="L141" s="108">
        <v>3</v>
      </c>
      <c r="M141" s="117">
        <v>0</v>
      </c>
      <c r="N141" s="110">
        <v>0</v>
      </c>
      <c r="O141" s="110">
        <v>3</v>
      </c>
      <c r="P141" s="110">
        <v>0</v>
      </c>
      <c r="Q141" s="110">
        <v>0</v>
      </c>
      <c r="R141" s="18"/>
    </row>
    <row r="142" spans="1:18" s="13" customFormat="1" ht="16.5" customHeight="1">
      <c r="A142" s="16"/>
      <c r="B142" s="107" t="s">
        <v>27</v>
      </c>
      <c r="C142" s="108">
        <v>1</v>
      </c>
      <c r="D142" s="117">
        <v>0</v>
      </c>
      <c r="E142" s="110">
        <v>0</v>
      </c>
      <c r="F142" s="110">
        <v>0</v>
      </c>
      <c r="G142" s="110">
        <v>1</v>
      </c>
      <c r="H142" s="110">
        <v>0</v>
      </c>
      <c r="I142" s="18"/>
      <c r="J142" s="16"/>
      <c r="K142" s="107" t="s">
        <v>27</v>
      </c>
      <c r="L142" s="108">
        <v>1</v>
      </c>
      <c r="M142" s="117">
        <v>0</v>
      </c>
      <c r="N142" s="110">
        <v>0</v>
      </c>
      <c r="O142" s="110">
        <v>0</v>
      </c>
      <c r="P142" s="110">
        <v>1</v>
      </c>
      <c r="Q142" s="110">
        <v>0</v>
      </c>
      <c r="R142" s="18"/>
    </row>
    <row r="143" spans="1:18" s="13" customFormat="1" ht="17.25" customHeight="1">
      <c r="A143" s="16"/>
      <c r="B143" s="107" t="s">
        <v>12</v>
      </c>
      <c r="C143" s="108">
        <v>19</v>
      </c>
      <c r="D143" s="117">
        <v>17</v>
      </c>
      <c r="E143" s="110">
        <v>0</v>
      </c>
      <c r="F143" s="110">
        <v>0</v>
      </c>
      <c r="G143" s="110">
        <v>0</v>
      </c>
      <c r="H143" s="110">
        <v>2</v>
      </c>
      <c r="I143" s="18"/>
      <c r="J143" s="16"/>
      <c r="K143" s="107" t="s">
        <v>12</v>
      </c>
      <c r="L143" s="108">
        <v>21</v>
      </c>
      <c r="M143" s="117">
        <v>19</v>
      </c>
      <c r="N143" s="110">
        <v>0</v>
      </c>
      <c r="O143" s="110">
        <v>0</v>
      </c>
      <c r="P143" s="110">
        <v>0</v>
      </c>
      <c r="Q143" s="110">
        <v>2</v>
      </c>
      <c r="R143" s="18"/>
    </row>
    <row r="144" spans="1:18" s="13" customFormat="1" ht="17.25" customHeight="1">
      <c r="A144" s="16"/>
      <c r="B144" s="107" t="s">
        <v>34</v>
      </c>
      <c r="C144" s="108">
        <v>6</v>
      </c>
      <c r="D144" s="117">
        <v>2</v>
      </c>
      <c r="E144" s="110">
        <v>1</v>
      </c>
      <c r="F144" s="110">
        <v>1</v>
      </c>
      <c r="G144" s="110">
        <v>0</v>
      </c>
      <c r="H144" s="110">
        <v>2</v>
      </c>
      <c r="I144" s="18"/>
      <c r="J144" s="16"/>
      <c r="K144" s="107" t="s">
        <v>34</v>
      </c>
      <c r="L144" s="108">
        <v>6</v>
      </c>
      <c r="M144" s="117">
        <v>2</v>
      </c>
      <c r="N144" s="110">
        <v>1</v>
      </c>
      <c r="O144" s="110">
        <v>1</v>
      </c>
      <c r="P144" s="110">
        <v>0</v>
      </c>
      <c r="Q144" s="110">
        <v>2</v>
      </c>
      <c r="R144" s="18"/>
    </row>
    <row r="145" spans="1:18" s="13" customFormat="1" ht="15.75" customHeight="1">
      <c r="A145" s="16"/>
      <c r="B145" s="125" t="s">
        <v>81</v>
      </c>
      <c r="C145" s="121">
        <v>1</v>
      </c>
      <c r="D145" s="122">
        <v>0</v>
      </c>
      <c r="E145" s="123">
        <v>0</v>
      </c>
      <c r="F145" s="123">
        <v>0</v>
      </c>
      <c r="G145" s="123">
        <v>1</v>
      </c>
      <c r="H145" s="123">
        <v>0</v>
      </c>
      <c r="I145" s="18"/>
      <c r="J145" s="16"/>
      <c r="K145" s="125" t="s">
        <v>81</v>
      </c>
      <c r="L145" s="121">
        <v>1</v>
      </c>
      <c r="M145" s="122">
        <v>0</v>
      </c>
      <c r="N145" s="123">
        <v>0</v>
      </c>
      <c r="O145" s="123">
        <v>0</v>
      </c>
      <c r="P145" s="123">
        <v>1</v>
      </c>
      <c r="Q145" s="123">
        <v>0</v>
      </c>
      <c r="R145" s="18"/>
    </row>
    <row r="146" spans="1:18" s="13" customFormat="1" ht="16.5" customHeight="1">
      <c r="A146" s="16"/>
      <c r="B146" s="125" t="s">
        <v>83</v>
      </c>
      <c r="C146" s="121">
        <v>1</v>
      </c>
      <c r="D146" s="122">
        <v>0</v>
      </c>
      <c r="E146" s="123">
        <v>0</v>
      </c>
      <c r="F146" s="123">
        <v>0</v>
      </c>
      <c r="G146" s="123">
        <v>0</v>
      </c>
      <c r="H146" s="123">
        <v>1</v>
      </c>
      <c r="I146" s="18"/>
      <c r="J146" s="16"/>
      <c r="K146" s="125" t="s">
        <v>83</v>
      </c>
      <c r="L146" s="121">
        <v>0</v>
      </c>
      <c r="M146" s="122">
        <v>0</v>
      </c>
      <c r="N146" s="123">
        <v>0</v>
      </c>
      <c r="O146" s="123">
        <v>0</v>
      </c>
      <c r="P146" s="123">
        <v>0</v>
      </c>
      <c r="Q146" s="123">
        <v>0</v>
      </c>
      <c r="R146" s="18"/>
    </row>
    <row r="147" spans="1:18" s="13" customFormat="1" ht="16.5" customHeight="1">
      <c r="A147" s="16"/>
      <c r="B147" s="107" t="s">
        <v>41</v>
      </c>
      <c r="C147" s="108">
        <v>3</v>
      </c>
      <c r="D147" s="117">
        <v>3</v>
      </c>
      <c r="E147" s="110">
        <v>0</v>
      </c>
      <c r="F147" s="110">
        <v>0</v>
      </c>
      <c r="G147" s="110">
        <v>0</v>
      </c>
      <c r="H147" s="110">
        <v>0</v>
      </c>
      <c r="I147" s="18"/>
      <c r="J147" s="16"/>
      <c r="K147" s="107" t="s">
        <v>41</v>
      </c>
      <c r="L147" s="108">
        <v>3</v>
      </c>
      <c r="M147" s="117">
        <v>3</v>
      </c>
      <c r="N147" s="110">
        <v>0</v>
      </c>
      <c r="O147" s="110">
        <v>0</v>
      </c>
      <c r="P147" s="110">
        <v>0</v>
      </c>
      <c r="Q147" s="110">
        <v>0</v>
      </c>
      <c r="R147" s="18"/>
    </row>
    <row r="148" spans="1:18" s="13" customFormat="1" ht="16.5" customHeight="1">
      <c r="A148" s="16"/>
      <c r="B148" s="107" t="s">
        <v>49</v>
      </c>
      <c r="C148" s="108">
        <v>4</v>
      </c>
      <c r="D148" s="117">
        <v>4</v>
      </c>
      <c r="E148" s="110">
        <v>0</v>
      </c>
      <c r="F148" s="110">
        <v>0</v>
      </c>
      <c r="G148" s="110">
        <v>0</v>
      </c>
      <c r="H148" s="110">
        <v>0</v>
      </c>
      <c r="I148" s="18"/>
      <c r="J148" s="16"/>
      <c r="K148" s="107" t="s">
        <v>49</v>
      </c>
      <c r="L148" s="108">
        <v>4</v>
      </c>
      <c r="M148" s="117">
        <v>4</v>
      </c>
      <c r="N148" s="110">
        <v>0</v>
      </c>
      <c r="O148" s="110">
        <v>0</v>
      </c>
      <c r="P148" s="110">
        <v>0</v>
      </c>
      <c r="Q148" s="110">
        <v>0</v>
      </c>
      <c r="R148" s="18"/>
    </row>
    <row r="149" spans="1:18" s="13" customFormat="1" ht="16.5" customHeight="1">
      <c r="A149" s="16"/>
      <c r="B149" s="107" t="s">
        <v>36</v>
      </c>
      <c r="C149" s="108">
        <v>7</v>
      </c>
      <c r="D149" s="117">
        <v>4</v>
      </c>
      <c r="E149" s="110">
        <v>0</v>
      </c>
      <c r="F149" s="110">
        <v>0</v>
      </c>
      <c r="G149" s="110">
        <v>0</v>
      </c>
      <c r="H149" s="110">
        <v>3</v>
      </c>
      <c r="I149" s="18"/>
      <c r="J149" s="16"/>
      <c r="K149" s="107" t="s">
        <v>36</v>
      </c>
      <c r="L149" s="108">
        <v>7</v>
      </c>
      <c r="M149" s="117">
        <v>4</v>
      </c>
      <c r="N149" s="110">
        <v>0</v>
      </c>
      <c r="O149" s="110">
        <v>0</v>
      </c>
      <c r="P149" s="110">
        <v>0</v>
      </c>
      <c r="Q149" s="110">
        <v>3</v>
      </c>
      <c r="R149" s="18"/>
    </row>
    <row r="150" spans="1:18" s="13" customFormat="1" ht="16.5" customHeight="1">
      <c r="A150" s="16"/>
      <c r="B150" s="107" t="s">
        <v>117</v>
      </c>
      <c r="C150" s="108">
        <v>1</v>
      </c>
      <c r="D150" s="117">
        <v>1</v>
      </c>
      <c r="E150" s="110">
        <v>0</v>
      </c>
      <c r="F150" s="110">
        <v>0</v>
      </c>
      <c r="G150" s="110">
        <v>0</v>
      </c>
      <c r="H150" s="110">
        <v>0</v>
      </c>
      <c r="I150" s="18"/>
      <c r="J150" s="16"/>
      <c r="K150" s="107" t="s">
        <v>117</v>
      </c>
      <c r="L150" s="108">
        <v>1</v>
      </c>
      <c r="M150" s="117">
        <v>1</v>
      </c>
      <c r="N150" s="110">
        <v>0</v>
      </c>
      <c r="O150" s="110">
        <v>0</v>
      </c>
      <c r="P150" s="110">
        <v>0</v>
      </c>
      <c r="Q150" s="110">
        <v>0</v>
      </c>
      <c r="R150" s="18"/>
    </row>
    <row r="151" spans="1:18" s="13" customFormat="1" ht="16.5" customHeight="1">
      <c r="A151" s="16"/>
      <c r="B151" s="107" t="s">
        <v>50</v>
      </c>
      <c r="C151" s="108">
        <v>2</v>
      </c>
      <c r="D151" s="117">
        <v>2</v>
      </c>
      <c r="E151" s="110">
        <v>0</v>
      </c>
      <c r="F151" s="110">
        <v>0</v>
      </c>
      <c r="G151" s="110">
        <v>0</v>
      </c>
      <c r="H151" s="110">
        <v>0</v>
      </c>
      <c r="I151" s="18"/>
      <c r="J151" s="16"/>
      <c r="K151" s="107" t="s">
        <v>50</v>
      </c>
      <c r="L151" s="108">
        <v>2</v>
      </c>
      <c r="M151" s="117">
        <v>2</v>
      </c>
      <c r="N151" s="110">
        <v>0</v>
      </c>
      <c r="O151" s="110">
        <v>0</v>
      </c>
      <c r="P151" s="110">
        <v>0</v>
      </c>
      <c r="Q151" s="110">
        <v>0</v>
      </c>
      <c r="R151" s="18"/>
    </row>
    <row r="152" spans="1:18" s="13" customFormat="1" ht="16.5" customHeight="1">
      <c r="A152" s="16"/>
      <c r="B152" s="107" t="s">
        <v>37</v>
      </c>
      <c r="C152" s="108">
        <v>6</v>
      </c>
      <c r="D152" s="117">
        <v>6</v>
      </c>
      <c r="E152" s="110">
        <v>0</v>
      </c>
      <c r="F152" s="110">
        <v>0</v>
      </c>
      <c r="G152" s="110">
        <v>0</v>
      </c>
      <c r="H152" s="110">
        <v>0</v>
      </c>
      <c r="I152" s="18"/>
      <c r="J152" s="16"/>
      <c r="K152" s="107" t="s">
        <v>37</v>
      </c>
      <c r="L152" s="108">
        <v>6</v>
      </c>
      <c r="M152" s="117">
        <v>6</v>
      </c>
      <c r="N152" s="110">
        <v>0</v>
      </c>
      <c r="O152" s="110">
        <v>0</v>
      </c>
      <c r="P152" s="110">
        <v>0</v>
      </c>
      <c r="Q152" s="110">
        <v>0</v>
      </c>
      <c r="R152" s="18"/>
    </row>
    <row r="153" spans="1:18" s="13" customFormat="1" ht="16.5" customHeight="1">
      <c r="A153" s="16"/>
      <c r="B153" s="107" t="s">
        <v>51</v>
      </c>
      <c r="C153" s="108">
        <v>1</v>
      </c>
      <c r="D153" s="117">
        <v>1</v>
      </c>
      <c r="E153" s="110">
        <v>0</v>
      </c>
      <c r="F153" s="110">
        <v>0</v>
      </c>
      <c r="G153" s="110">
        <v>0</v>
      </c>
      <c r="H153" s="110">
        <v>0</v>
      </c>
      <c r="I153" s="18"/>
      <c r="J153" s="16"/>
      <c r="K153" s="107" t="s">
        <v>51</v>
      </c>
      <c r="L153" s="108">
        <v>1</v>
      </c>
      <c r="M153" s="117">
        <v>1</v>
      </c>
      <c r="N153" s="110">
        <v>0</v>
      </c>
      <c r="O153" s="110">
        <v>0</v>
      </c>
      <c r="P153" s="110">
        <v>0</v>
      </c>
      <c r="Q153" s="110">
        <v>0</v>
      </c>
      <c r="R153" s="18"/>
    </row>
    <row r="154" spans="1:18" s="13" customFormat="1" ht="16.5" customHeight="1">
      <c r="A154" s="16"/>
      <c r="B154" s="107" t="s">
        <v>38</v>
      </c>
      <c r="C154" s="108">
        <v>3</v>
      </c>
      <c r="D154" s="117">
        <v>2</v>
      </c>
      <c r="E154" s="110">
        <v>0</v>
      </c>
      <c r="F154" s="110">
        <v>0</v>
      </c>
      <c r="G154" s="110">
        <v>0</v>
      </c>
      <c r="H154" s="110">
        <v>1</v>
      </c>
      <c r="I154" s="18"/>
      <c r="J154" s="16"/>
      <c r="K154" s="107" t="s">
        <v>38</v>
      </c>
      <c r="L154" s="108">
        <v>3</v>
      </c>
      <c r="M154" s="117">
        <v>2</v>
      </c>
      <c r="N154" s="110">
        <v>0</v>
      </c>
      <c r="O154" s="110">
        <v>0</v>
      </c>
      <c r="P154" s="110">
        <v>0</v>
      </c>
      <c r="Q154" s="110">
        <v>1</v>
      </c>
      <c r="R154" s="18"/>
    </row>
    <row r="155" spans="1:18" s="13" customFormat="1" ht="16.5" customHeight="1">
      <c r="A155" s="16"/>
      <c r="B155" s="107" t="s">
        <v>43</v>
      </c>
      <c r="C155" s="108">
        <v>6</v>
      </c>
      <c r="D155" s="117">
        <v>6</v>
      </c>
      <c r="E155" s="110">
        <v>0</v>
      </c>
      <c r="F155" s="110">
        <v>0</v>
      </c>
      <c r="G155" s="110">
        <v>0</v>
      </c>
      <c r="H155" s="110">
        <v>0</v>
      </c>
      <c r="I155" s="18"/>
      <c r="J155" s="16"/>
      <c r="K155" s="107" t="s">
        <v>43</v>
      </c>
      <c r="L155" s="108">
        <v>6</v>
      </c>
      <c r="M155" s="117">
        <v>6</v>
      </c>
      <c r="N155" s="110">
        <v>0</v>
      </c>
      <c r="O155" s="110">
        <v>0</v>
      </c>
      <c r="P155" s="110">
        <v>0</v>
      </c>
      <c r="Q155" s="110">
        <v>0</v>
      </c>
      <c r="R155" s="18"/>
    </row>
    <row r="156" spans="1:18" s="13" customFormat="1" ht="16.5" customHeight="1">
      <c r="A156" s="16"/>
      <c r="B156" s="107" t="s">
        <v>39</v>
      </c>
      <c r="C156" s="108">
        <v>8</v>
      </c>
      <c r="D156" s="117">
        <v>7</v>
      </c>
      <c r="E156" s="110">
        <v>0</v>
      </c>
      <c r="F156" s="110">
        <v>0</v>
      </c>
      <c r="G156" s="110">
        <v>1</v>
      </c>
      <c r="H156" s="110">
        <v>0</v>
      </c>
      <c r="I156" s="18"/>
      <c r="J156" s="16"/>
      <c r="K156" s="107" t="s">
        <v>39</v>
      </c>
      <c r="L156" s="108">
        <v>8</v>
      </c>
      <c r="M156" s="117">
        <v>7</v>
      </c>
      <c r="N156" s="110">
        <v>0</v>
      </c>
      <c r="O156" s="110">
        <v>0</v>
      </c>
      <c r="P156" s="110">
        <v>1</v>
      </c>
      <c r="Q156" s="110">
        <v>0</v>
      </c>
      <c r="R156" s="18"/>
    </row>
    <row r="157" spans="1:18" s="13" customFormat="1" ht="16.5" customHeight="1">
      <c r="A157" s="16"/>
      <c r="B157" s="107" t="s">
        <v>105</v>
      </c>
      <c r="C157" s="108">
        <v>1</v>
      </c>
      <c r="D157" s="117">
        <v>1</v>
      </c>
      <c r="E157" s="110">
        <v>0</v>
      </c>
      <c r="F157" s="110">
        <v>0</v>
      </c>
      <c r="G157" s="110">
        <v>0</v>
      </c>
      <c r="H157" s="110">
        <v>0</v>
      </c>
      <c r="I157" s="18"/>
      <c r="J157" s="16"/>
      <c r="K157" s="107" t="s">
        <v>105</v>
      </c>
      <c r="L157" s="108">
        <v>2</v>
      </c>
      <c r="M157" s="117">
        <v>2</v>
      </c>
      <c r="N157" s="110">
        <v>0</v>
      </c>
      <c r="O157" s="110">
        <v>0</v>
      </c>
      <c r="P157" s="110">
        <v>0</v>
      </c>
      <c r="Q157" s="110">
        <v>0</v>
      </c>
      <c r="R157" s="18"/>
    </row>
    <row r="158" spans="1:18" s="13" customFormat="1" ht="16.5" customHeight="1">
      <c r="A158" s="16"/>
      <c r="B158" s="107" t="s">
        <v>53</v>
      </c>
      <c r="C158" s="108">
        <v>4</v>
      </c>
      <c r="D158" s="117">
        <v>3</v>
      </c>
      <c r="E158" s="110">
        <v>0</v>
      </c>
      <c r="F158" s="110">
        <v>0</v>
      </c>
      <c r="G158" s="110">
        <v>1</v>
      </c>
      <c r="H158" s="110">
        <v>0</v>
      </c>
      <c r="I158" s="18"/>
      <c r="J158" s="16"/>
      <c r="K158" s="107" t="s">
        <v>53</v>
      </c>
      <c r="L158" s="108">
        <v>4</v>
      </c>
      <c r="M158" s="117">
        <v>3</v>
      </c>
      <c r="N158" s="110">
        <v>0</v>
      </c>
      <c r="O158" s="110">
        <v>0</v>
      </c>
      <c r="P158" s="110">
        <v>1</v>
      </c>
      <c r="Q158" s="110">
        <v>0</v>
      </c>
      <c r="R158" s="18"/>
    </row>
    <row r="159" spans="1:18" s="13" customFormat="1" ht="16.5" customHeight="1">
      <c r="A159" s="16"/>
      <c r="B159" s="107" t="s">
        <v>56</v>
      </c>
      <c r="C159" s="108">
        <v>1</v>
      </c>
      <c r="D159" s="117">
        <v>1</v>
      </c>
      <c r="E159" s="110">
        <v>0</v>
      </c>
      <c r="F159" s="110">
        <v>0</v>
      </c>
      <c r="G159" s="110">
        <v>0</v>
      </c>
      <c r="H159" s="110">
        <v>0</v>
      </c>
      <c r="I159" s="18"/>
      <c r="J159" s="16"/>
      <c r="K159" s="107" t="s">
        <v>56</v>
      </c>
      <c r="L159" s="108">
        <v>1</v>
      </c>
      <c r="M159" s="117">
        <v>1</v>
      </c>
      <c r="N159" s="110">
        <v>0</v>
      </c>
      <c r="O159" s="110">
        <v>0</v>
      </c>
      <c r="P159" s="110">
        <v>0</v>
      </c>
      <c r="Q159" s="110">
        <v>0</v>
      </c>
      <c r="R159" s="18"/>
    </row>
    <row r="160" spans="1:18" s="13" customFormat="1" ht="16.5" customHeight="1">
      <c r="A160" s="16"/>
      <c r="B160" s="107" t="s">
        <v>44</v>
      </c>
      <c r="C160" s="108">
        <v>4</v>
      </c>
      <c r="D160" s="117">
        <v>1</v>
      </c>
      <c r="E160" s="110">
        <v>0</v>
      </c>
      <c r="F160" s="110">
        <v>3</v>
      </c>
      <c r="G160" s="110">
        <v>0</v>
      </c>
      <c r="H160" s="110">
        <v>0</v>
      </c>
      <c r="I160" s="18"/>
      <c r="J160" s="16"/>
      <c r="K160" s="107" t="s">
        <v>44</v>
      </c>
      <c r="L160" s="108">
        <v>3</v>
      </c>
      <c r="M160" s="117">
        <v>1</v>
      </c>
      <c r="N160" s="110">
        <v>0</v>
      </c>
      <c r="O160" s="110">
        <v>2</v>
      </c>
      <c r="P160" s="110">
        <v>0</v>
      </c>
      <c r="Q160" s="110">
        <v>0</v>
      </c>
      <c r="R160" s="18"/>
    </row>
    <row r="161" spans="1:18" s="13" customFormat="1" ht="16.5" customHeight="1">
      <c r="A161" s="16"/>
      <c r="B161" s="107" t="s">
        <v>57</v>
      </c>
      <c r="C161" s="108">
        <v>11</v>
      </c>
      <c r="D161" s="117">
        <v>2</v>
      </c>
      <c r="E161" s="110">
        <v>0</v>
      </c>
      <c r="F161" s="110">
        <v>3</v>
      </c>
      <c r="G161" s="110">
        <v>0</v>
      </c>
      <c r="H161" s="110">
        <v>6</v>
      </c>
      <c r="I161" s="18"/>
      <c r="J161" s="16"/>
      <c r="K161" s="107" t="s">
        <v>57</v>
      </c>
      <c r="L161" s="108">
        <v>12</v>
      </c>
      <c r="M161" s="117">
        <v>2</v>
      </c>
      <c r="N161" s="110">
        <v>0</v>
      </c>
      <c r="O161" s="110">
        <v>3</v>
      </c>
      <c r="P161" s="110">
        <v>0</v>
      </c>
      <c r="Q161" s="110">
        <v>7</v>
      </c>
      <c r="R161" s="18"/>
    </row>
    <row r="162" spans="1:18" s="13" customFormat="1" ht="16.5" customHeight="1">
      <c r="A162" s="16"/>
      <c r="B162" s="107" t="s">
        <v>131</v>
      </c>
      <c r="C162" s="108">
        <v>2</v>
      </c>
      <c r="D162" s="117">
        <v>0</v>
      </c>
      <c r="E162" s="110">
        <v>0</v>
      </c>
      <c r="F162" s="110">
        <v>2</v>
      </c>
      <c r="G162" s="110">
        <v>0</v>
      </c>
      <c r="H162" s="110">
        <v>0</v>
      </c>
      <c r="I162" s="18"/>
      <c r="J162" s="16"/>
      <c r="K162" s="107" t="s">
        <v>131</v>
      </c>
      <c r="L162" s="108">
        <v>2</v>
      </c>
      <c r="M162" s="117">
        <v>0</v>
      </c>
      <c r="N162" s="110">
        <v>0</v>
      </c>
      <c r="O162" s="110">
        <v>2</v>
      </c>
      <c r="P162" s="110">
        <v>0</v>
      </c>
      <c r="Q162" s="110">
        <v>0</v>
      </c>
      <c r="R162" s="18"/>
    </row>
    <row r="163" spans="1:18" s="13" customFormat="1" ht="16.5" customHeight="1">
      <c r="A163" s="16"/>
      <c r="B163" s="107" t="s">
        <v>166</v>
      </c>
      <c r="C163" s="108">
        <v>1</v>
      </c>
      <c r="D163" s="117">
        <v>1</v>
      </c>
      <c r="E163" s="110">
        <v>0</v>
      </c>
      <c r="F163" s="110">
        <v>0</v>
      </c>
      <c r="G163" s="110">
        <v>0</v>
      </c>
      <c r="H163" s="110">
        <v>0</v>
      </c>
      <c r="I163" s="18"/>
      <c r="J163" s="16"/>
      <c r="K163" s="107" t="s">
        <v>166</v>
      </c>
      <c r="L163" s="108">
        <v>1</v>
      </c>
      <c r="M163" s="117">
        <v>1</v>
      </c>
      <c r="N163" s="110">
        <v>0</v>
      </c>
      <c r="O163" s="110">
        <v>0</v>
      </c>
      <c r="P163" s="110">
        <v>0</v>
      </c>
      <c r="Q163" s="110">
        <v>0</v>
      </c>
      <c r="R163" s="18"/>
    </row>
    <row r="164" spans="1:18" s="13" customFormat="1" ht="16.5" customHeight="1">
      <c r="A164" s="16"/>
      <c r="B164" s="107" t="s">
        <v>110</v>
      </c>
      <c r="C164" s="108">
        <v>3</v>
      </c>
      <c r="D164" s="117">
        <v>3</v>
      </c>
      <c r="E164" s="110">
        <v>0</v>
      </c>
      <c r="F164" s="110">
        <v>0</v>
      </c>
      <c r="G164" s="110">
        <v>0</v>
      </c>
      <c r="H164" s="110">
        <v>0</v>
      </c>
      <c r="I164" s="18"/>
      <c r="J164" s="16"/>
      <c r="K164" s="107" t="s">
        <v>110</v>
      </c>
      <c r="L164" s="108">
        <v>3</v>
      </c>
      <c r="M164" s="117">
        <v>3</v>
      </c>
      <c r="N164" s="110">
        <v>0</v>
      </c>
      <c r="O164" s="110">
        <v>0</v>
      </c>
      <c r="P164" s="110">
        <v>0</v>
      </c>
      <c r="Q164" s="110">
        <v>0</v>
      </c>
      <c r="R164" s="18"/>
    </row>
    <row r="165" spans="1:18" s="13" customFormat="1" ht="16.5" customHeight="1">
      <c r="A165" s="16"/>
      <c r="B165" s="107" t="s">
        <v>112</v>
      </c>
      <c r="C165" s="108">
        <v>1</v>
      </c>
      <c r="D165" s="117">
        <v>1</v>
      </c>
      <c r="E165" s="110">
        <v>0</v>
      </c>
      <c r="F165" s="110">
        <v>0</v>
      </c>
      <c r="G165" s="110">
        <v>0</v>
      </c>
      <c r="H165" s="110">
        <v>0</v>
      </c>
      <c r="I165" s="18"/>
      <c r="J165" s="16"/>
      <c r="K165" s="107" t="s">
        <v>112</v>
      </c>
      <c r="L165" s="108">
        <v>1</v>
      </c>
      <c r="M165" s="117">
        <v>1</v>
      </c>
      <c r="N165" s="110">
        <v>0</v>
      </c>
      <c r="O165" s="110">
        <v>0</v>
      </c>
      <c r="P165" s="110">
        <v>0</v>
      </c>
      <c r="Q165" s="110">
        <v>0</v>
      </c>
      <c r="R165" s="18"/>
    </row>
    <row r="166" spans="1:18" s="13" customFormat="1" ht="16.5" customHeight="1">
      <c r="A166" s="16"/>
      <c r="B166" s="107" t="s">
        <v>118</v>
      </c>
      <c r="C166" s="108">
        <v>1</v>
      </c>
      <c r="D166" s="117">
        <v>1</v>
      </c>
      <c r="E166" s="110">
        <v>0</v>
      </c>
      <c r="F166" s="110">
        <v>0</v>
      </c>
      <c r="G166" s="110">
        <v>0</v>
      </c>
      <c r="H166" s="110">
        <v>0</v>
      </c>
      <c r="I166" s="18"/>
      <c r="J166" s="16"/>
      <c r="K166" s="107" t="s">
        <v>118</v>
      </c>
      <c r="L166" s="108">
        <v>1</v>
      </c>
      <c r="M166" s="117">
        <v>1</v>
      </c>
      <c r="N166" s="110">
        <v>0</v>
      </c>
      <c r="O166" s="110">
        <v>0</v>
      </c>
      <c r="P166" s="110">
        <v>0</v>
      </c>
      <c r="Q166" s="110">
        <v>0</v>
      </c>
      <c r="R166" s="18"/>
    </row>
    <row r="167" spans="1:18" s="13" customFormat="1" ht="16.5" customHeight="1">
      <c r="A167" s="16"/>
      <c r="B167" s="107" t="s">
        <v>119</v>
      </c>
      <c r="C167" s="108">
        <v>2</v>
      </c>
      <c r="D167" s="117">
        <v>2</v>
      </c>
      <c r="E167" s="110">
        <v>0</v>
      </c>
      <c r="F167" s="110">
        <v>0</v>
      </c>
      <c r="G167" s="110">
        <v>0</v>
      </c>
      <c r="H167" s="110">
        <v>0</v>
      </c>
      <c r="I167" s="18"/>
      <c r="J167" s="16"/>
      <c r="K167" s="107" t="s">
        <v>119</v>
      </c>
      <c r="L167" s="108">
        <v>2</v>
      </c>
      <c r="M167" s="117">
        <v>2</v>
      </c>
      <c r="N167" s="110">
        <v>0</v>
      </c>
      <c r="O167" s="110">
        <v>0</v>
      </c>
      <c r="P167" s="110">
        <v>0</v>
      </c>
      <c r="Q167" s="110">
        <v>0</v>
      </c>
      <c r="R167" s="18"/>
    </row>
    <row r="168" spans="1:18" s="13" customFormat="1" ht="16.5" customHeight="1">
      <c r="A168" s="16"/>
      <c r="B168" s="112" t="s">
        <v>28</v>
      </c>
      <c r="C168" s="113">
        <v>142</v>
      </c>
      <c r="D168" s="114">
        <v>71</v>
      </c>
      <c r="E168" s="115">
        <v>0</v>
      </c>
      <c r="F168" s="115">
        <v>11</v>
      </c>
      <c r="G168" s="115">
        <v>1</v>
      </c>
      <c r="H168" s="115">
        <v>59</v>
      </c>
      <c r="I168" s="18"/>
      <c r="J168" s="16"/>
      <c r="K168" s="112" t="s">
        <v>28</v>
      </c>
      <c r="L168" s="113">
        <v>135</v>
      </c>
      <c r="M168" s="114">
        <v>68</v>
      </c>
      <c r="N168" s="115">
        <v>0</v>
      </c>
      <c r="O168" s="115">
        <v>11</v>
      </c>
      <c r="P168" s="115">
        <v>1</v>
      </c>
      <c r="Q168" s="115">
        <v>55</v>
      </c>
      <c r="R168" s="18"/>
    </row>
    <row r="169" spans="1:18" s="13" customFormat="1" ht="16.5" customHeight="1">
      <c r="A169" s="16"/>
      <c r="B169" s="107" t="s">
        <v>8</v>
      </c>
      <c r="C169" s="108">
        <v>22</v>
      </c>
      <c r="D169" s="117">
        <v>14</v>
      </c>
      <c r="E169" s="110">
        <v>0</v>
      </c>
      <c r="F169" s="110">
        <v>0</v>
      </c>
      <c r="G169" s="110">
        <v>0</v>
      </c>
      <c r="H169" s="110">
        <v>8</v>
      </c>
      <c r="I169" s="18"/>
      <c r="J169" s="16"/>
      <c r="K169" s="107" t="s">
        <v>8</v>
      </c>
      <c r="L169" s="108">
        <v>20</v>
      </c>
      <c r="M169" s="117">
        <v>13</v>
      </c>
      <c r="N169" s="110">
        <v>0</v>
      </c>
      <c r="O169" s="110">
        <v>0</v>
      </c>
      <c r="P169" s="110">
        <v>0</v>
      </c>
      <c r="Q169" s="110">
        <v>7</v>
      </c>
      <c r="R169" s="18"/>
    </row>
    <row r="170" spans="1:18" s="13" customFormat="1" ht="16.5" customHeight="1">
      <c r="A170" s="16"/>
      <c r="B170" s="107" t="s">
        <v>17</v>
      </c>
      <c r="C170" s="108">
        <v>21</v>
      </c>
      <c r="D170" s="117">
        <v>2</v>
      </c>
      <c r="E170" s="110">
        <v>0</v>
      </c>
      <c r="F170" s="110">
        <v>0</v>
      </c>
      <c r="G170" s="110">
        <v>0</v>
      </c>
      <c r="H170" s="110">
        <v>19</v>
      </c>
      <c r="I170" s="18"/>
      <c r="J170" s="16"/>
      <c r="K170" s="107" t="s">
        <v>17</v>
      </c>
      <c r="L170" s="108">
        <v>19</v>
      </c>
      <c r="M170" s="117">
        <v>2</v>
      </c>
      <c r="N170" s="110">
        <v>0</v>
      </c>
      <c r="O170" s="110">
        <v>0</v>
      </c>
      <c r="P170" s="110">
        <v>0</v>
      </c>
      <c r="Q170" s="110">
        <v>17</v>
      </c>
      <c r="R170" s="18"/>
    </row>
    <row r="171" spans="1:18" s="13" customFormat="1" ht="16.5" customHeight="1">
      <c r="A171" s="16"/>
      <c r="B171" s="107" t="s">
        <v>11</v>
      </c>
      <c r="C171" s="108">
        <v>1</v>
      </c>
      <c r="D171" s="117">
        <v>0</v>
      </c>
      <c r="E171" s="110">
        <v>0</v>
      </c>
      <c r="F171" s="110">
        <v>0</v>
      </c>
      <c r="G171" s="110">
        <v>0</v>
      </c>
      <c r="H171" s="110">
        <v>1</v>
      </c>
      <c r="I171" s="18"/>
      <c r="J171" s="16"/>
      <c r="K171" s="107" t="s">
        <v>11</v>
      </c>
      <c r="L171" s="108">
        <v>1</v>
      </c>
      <c r="M171" s="117">
        <v>0</v>
      </c>
      <c r="N171" s="110">
        <v>0</v>
      </c>
      <c r="O171" s="110">
        <v>0</v>
      </c>
      <c r="P171" s="110">
        <v>0</v>
      </c>
      <c r="Q171" s="110">
        <v>1</v>
      </c>
      <c r="R171" s="18"/>
    </row>
    <row r="172" spans="1:18" s="13" customFormat="1" ht="16.5" customHeight="1">
      <c r="A172" s="16"/>
      <c r="B172" s="107" t="s">
        <v>26</v>
      </c>
      <c r="C172" s="108">
        <v>1</v>
      </c>
      <c r="D172" s="117">
        <v>1</v>
      </c>
      <c r="E172" s="110">
        <v>0</v>
      </c>
      <c r="F172" s="110">
        <v>0</v>
      </c>
      <c r="G172" s="110">
        <v>0</v>
      </c>
      <c r="H172" s="110">
        <v>0</v>
      </c>
      <c r="I172" s="18"/>
      <c r="J172" s="16"/>
      <c r="K172" s="107" t="s">
        <v>26</v>
      </c>
      <c r="L172" s="108">
        <v>1</v>
      </c>
      <c r="M172" s="117">
        <v>1</v>
      </c>
      <c r="N172" s="110">
        <v>0</v>
      </c>
      <c r="O172" s="110">
        <v>0</v>
      </c>
      <c r="P172" s="110">
        <v>0</v>
      </c>
      <c r="Q172" s="110">
        <v>0</v>
      </c>
      <c r="R172" s="18"/>
    </row>
    <row r="173" spans="1:18" s="13" customFormat="1" ht="16.5" customHeight="1">
      <c r="A173" s="16"/>
      <c r="B173" s="107" t="s">
        <v>21</v>
      </c>
      <c r="C173" s="108">
        <v>1</v>
      </c>
      <c r="D173" s="117">
        <v>1</v>
      </c>
      <c r="E173" s="110">
        <v>0</v>
      </c>
      <c r="F173" s="110">
        <v>0</v>
      </c>
      <c r="G173" s="110">
        <v>0</v>
      </c>
      <c r="H173" s="110">
        <v>0</v>
      </c>
      <c r="I173" s="18"/>
      <c r="J173" s="16"/>
      <c r="K173" s="107" t="s">
        <v>21</v>
      </c>
      <c r="L173" s="108">
        <v>1</v>
      </c>
      <c r="M173" s="117">
        <v>1</v>
      </c>
      <c r="N173" s="110">
        <v>0</v>
      </c>
      <c r="O173" s="110">
        <v>0</v>
      </c>
      <c r="P173" s="110">
        <v>0</v>
      </c>
      <c r="Q173" s="110">
        <v>0</v>
      </c>
      <c r="R173" s="18"/>
    </row>
    <row r="174" spans="1:18" s="13" customFormat="1" ht="16.5" customHeight="1">
      <c r="A174" s="16"/>
      <c r="B174" s="107" t="s">
        <v>15</v>
      </c>
      <c r="C174" s="108">
        <v>8</v>
      </c>
      <c r="D174" s="117">
        <v>0</v>
      </c>
      <c r="E174" s="110">
        <v>0</v>
      </c>
      <c r="F174" s="110">
        <v>8</v>
      </c>
      <c r="G174" s="110">
        <v>0</v>
      </c>
      <c r="H174" s="110">
        <v>0</v>
      </c>
      <c r="I174" s="18"/>
      <c r="J174" s="16"/>
      <c r="K174" s="107" t="s">
        <v>15</v>
      </c>
      <c r="L174" s="108">
        <v>8</v>
      </c>
      <c r="M174" s="117">
        <v>0</v>
      </c>
      <c r="N174" s="110">
        <v>0</v>
      </c>
      <c r="O174" s="110">
        <v>8</v>
      </c>
      <c r="P174" s="110">
        <v>0</v>
      </c>
      <c r="Q174" s="110">
        <v>0</v>
      </c>
      <c r="R174" s="18"/>
    </row>
    <row r="175" spans="1:18" s="13" customFormat="1" ht="16.5" customHeight="1">
      <c r="A175" s="16"/>
      <c r="B175" s="107" t="s">
        <v>12</v>
      </c>
      <c r="C175" s="108">
        <v>10</v>
      </c>
      <c r="D175" s="117">
        <v>6</v>
      </c>
      <c r="E175" s="110">
        <v>0</v>
      </c>
      <c r="F175" s="110">
        <v>0</v>
      </c>
      <c r="G175" s="110">
        <v>0</v>
      </c>
      <c r="H175" s="110">
        <v>4</v>
      </c>
      <c r="I175" s="18"/>
      <c r="J175" s="16"/>
      <c r="K175" s="107" t="s">
        <v>12</v>
      </c>
      <c r="L175" s="108">
        <v>10</v>
      </c>
      <c r="M175" s="117">
        <v>6</v>
      </c>
      <c r="N175" s="110">
        <v>0</v>
      </c>
      <c r="O175" s="110">
        <v>0</v>
      </c>
      <c r="P175" s="110">
        <v>0</v>
      </c>
      <c r="Q175" s="110">
        <v>4</v>
      </c>
      <c r="R175" s="18"/>
    </row>
    <row r="176" spans="1:18" s="13" customFormat="1" ht="16.5" customHeight="1">
      <c r="A176" s="16"/>
      <c r="B176" s="107" t="s">
        <v>120</v>
      </c>
      <c r="C176" s="108">
        <v>1</v>
      </c>
      <c r="D176" s="117">
        <v>1</v>
      </c>
      <c r="E176" s="110">
        <v>0</v>
      </c>
      <c r="F176" s="110">
        <v>0</v>
      </c>
      <c r="G176" s="110">
        <v>0</v>
      </c>
      <c r="H176" s="110">
        <v>0</v>
      </c>
      <c r="I176" s="18"/>
      <c r="J176" s="16"/>
      <c r="K176" s="107" t="s">
        <v>120</v>
      </c>
      <c r="L176" s="108">
        <v>1</v>
      </c>
      <c r="M176" s="117">
        <v>1</v>
      </c>
      <c r="N176" s="110">
        <v>0</v>
      </c>
      <c r="O176" s="110">
        <v>0</v>
      </c>
      <c r="P176" s="110">
        <v>0</v>
      </c>
      <c r="Q176" s="110">
        <v>0</v>
      </c>
      <c r="R176" s="18"/>
    </row>
    <row r="177" spans="1:18" s="13" customFormat="1" ht="16.5" customHeight="1">
      <c r="A177" s="16"/>
      <c r="B177" s="107" t="s">
        <v>35</v>
      </c>
      <c r="C177" s="108">
        <v>1</v>
      </c>
      <c r="D177" s="117">
        <v>1</v>
      </c>
      <c r="E177" s="110">
        <v>0</v>
      </c>
      <c r="F177" s="110">
        <v>0</v>
      </c>
      <c r="G177" s="110">
        <v>0</v>
      </c>
      <c r="H177" s="110">
        <v>0</v>
      </c>
      <c r="I177" s="18"/>
      <c r="J177" s="16"/>
      <c r="K177" s="107" t="s">
        <v>35</v>
      </c>
      <c r="L177" s="108">
        <v>1</v>
      </c>
      <c r="M177" s="117">
        <v>1</v>
      </c>
      <c r="N177" s="110">
        <v>0</v>
      </c>
      <c r="O177" s="110">
        <v>0</v>
      </c>
      <c r="P177" s="110">
        <v>0</v>
      </c>
      <c r="Q177" s="110">
        <v>0</v>
      </c>
      <c r="R177" s="18"/>
    </row>
    <row r="178" spans="1:18" s="13" customFormat="1" ht="16.5" customHeight="1">
      <c r="A178" s="16"/>
      <c r="B178" s="107" t="s">
        <v>34</v>
      </c>
      <c r="C178" s="108">
        <v>6</v>
      </c>
      <c r="D178" s="117">
        <v>0</v>
      </c>
      <c r="E178" s="110">
        <v>0</v>
      </c>
      <c r="F178" s="110">
        <v>0</v>
      </c>
      <c r="G178" s="110">
        <v>0</v>
      </c>
      <c r="H178" s="110">
        <v>6</v>
      </c>
      <c r="I178" s="18"/>
      <c r="J178" s="16"/>
      <c r="K178" s="107" t="s">
        <v>34</v>
      </c>
      <c r="L178" s="108">
        <v>6</v>
      </c>
      <c r="M178" s="117">
        <v>0</v>
      </c>
      <c r="N178" s="110">
        <v>0</v>
      </c>
      <c r="O178" s="110">
        <v>0</v>
      </c>
      <c r="P178" s="110">
        <v>0</v>
      </c>
      <c r="Q178" s="110">
        <v>6</v>
      </c>
      <c r="R178" s="18"/>
    </row>
    <row r="179" spans="1:18" s="13" customFormat="1" ht="16.5" customHeight="1">
      <c r="A179" s="16"/>
      <c r="B179" s="125" t="s">
        <v>80</v>
      </c>
      <c r="C179" s="121">
        <v>1</v>
      </c>
      <c r="D179" s="122">
        <v>1</v>
      </c>
      <c r="E179" s="123">
        <v>0</v>
      </c>
      <c r="F179" s="123">
        <v>0</v>
      </c>
      <c r="G179" s="123">
        <v>0</v>
      </c>
      <c r="H179" s="123">
        <v>0</v>
      </c>
      <c r="I179" s="18"/>
      <c r="J179" s="16"/>
      <c r="K179" s="125" t="s">
        <v>80</v>
      </c>
      <c r="L179" s="121">
        <v>1</v>
      </c>
      <c r="M179" s="122">
        <v>1</v>
      </c>
      <c r="N179" s="123">
        <v>0</v>
      </c>
      <c r="O179" s="123">
        <v>0</v>
      </c>
      <c r="P179" s="123">
        <v>0</v>
      </c>
      <c r="Q179" s="123">
        <v>0</v>
      </c>
      <c r="R179" s="18"/>
    </row>
    <row r="180" spans="1:18" s="13" customFormat="1" ht="16.5" customHeight="1">
      <c r="A180" s="16"/>
      <c r="B180" s="125" t="s">
        <v>81</v>
      </c>
      <c r="C180" s="121">
        <v>1</v>
      </c>
      <c r="D180" s="122">
        <v>1</v>
      </c>
      <c r="E180" s="123">
        <v>0</v>
      </c>
      <c r="F180" s="123">
        <v>0</v>
      </c>
      <c r="G180" s="123">
        <v>0</v>
      </c>
      <c r="H180" s="123">
        <v>0</v>
      </c>
      <c r="I180" s="18"/>
      <c r="J180" s="16"/>
      <c r="K180" s="125" t="s">
        <v>81</v>
      </c>
      <c r="L180" s="121">
        <v>1</v>
      </c>
      <c r="M180" s="122">
        <v>1</v>
      </c>
      <c r="N180" s="123">
        <v>0</v>
      </c>
      <c r="O180" s="123">
        <v>0</v>
      </c>
      <c r="P180" s="123">
        <v>0</v>
      </c>
      <c r="Q180" s="123">
        <v>0</v>
      </c>
      <c r="R180" s="18"/>
    </row>
    <row r="181" spans="1:18" s="13" customFormat="1" ht="16.5" customHeight="1">
      <c r="A181" s="16"/>
      <c r="B181" s="125" t="s">
        <v>82</v>
      </c>
      <c r="C181" s="121">
        <v>1</v>
      </c>
      <c r="D181" s="122">
        <v>1</v>
      </c>
      <c r="E181" s="123">
        <v>0</v>
      </c>
      <c r="F181" s="123">
        <v>0</v>
      </c>
      <c r="G181" s="123">
        <v>0</v>
      </c>
      <c r="H181" s="123">
        <v>0</v>
      </c>
      <c r="I181" s="18"/>
      <c r="J181" s="16"/>
      <c r="K181" s="125" t="s">
        <v>82</v>
      </c>
      <c r="L181" s="121">
        <v>1</v>
      </c>
      <c r="M181" s="122">
        <v>1</v>
      </c>
      <c r="N181" s="123">
        <v>0</v>
      </c>
      <c r="O181" s="123">
        <v>0</v>
      </c>
      <c r="P181" s="123">
        <v>0</v>
      </c>
      <c r="Q181" s="123">
        <v>0</v>
      </c>
      <c r="R181" s="18"/>
    </row>
    <row r="182" spans="1:18" s="13" customFormat="1" ht="16.5" customHeight="1">
      <c r="A182" s="16"/>
      <c r="B182" s="107" t="s">
        <v>41</v>
      </c>
      <c r="C182" s="108">
        <v>1</v>
      </c>
      <c r="D182" s="117">
        <v>0</v>
      </c>
      <c r="E182" s="110">
        <v>0</v>
      </c>
      <c r="F182" s="110">
        <v>0</v>
      </c>
      <c r="G182" s="110">
        <v>0</v>
      </c>
      <c r="H182" s="110">
        <v>1</v>
      </c>
      <c r="I182" s="18"/>
      <c r="J182" s="16"/>
      <c r="K182" s="107" t="s">
        <v>41</v>
      </c>
      <c r="L182" s="108">
        <v>1</v>
      </c>
      <c r="M182" s="117">
        <v>0</v>
      </c>
      <c r="N182" s="110">
        <v>0</v>
      </c>
      <c r="O182" s="110">
        <v>0</v>
      </c>
      <c r="P182" s="110">
        <v>0</v>
      </c>
      <c r="Q182" s="110">
        <v>1</v>
      </c>
      <c r="R182" s="18"/>
    </row>
    <row r="183" spans="1:18" s="13" customFormat="1" ht="16.5" customHeight="1">
      <c r="A183" s="16"/>
      <c r="B183" s="107" t="s">
        <v>49</v>
      </c>
      <c r="C183" s="108">
        <v>3</v>
      </c>
      <c r="D183" s="117">
        <v>3</v>
      </c>
      <c r="E183" s="110">
        <v>0</v>
      </c>
      <c r="F183" s="110">
        <v>0</v>
      </c>
      <c r="G183" s="110">
        <v>0</v>
      </c>
      <c r="H183" s="110">
        <v>0</v>
      </c>
      <c r="I183" s="18"/>
      <c r="J183" s="16"/>
      <c r="K183" s="107" t="s">
        <v>49</v>
      </c>
      <c r="L183" s="108">
        <v>3</v>
      </c>
      <c r="M183" s="117">
        <v>3</v>
      </c>
      <c r="N183" s="110">
        <v>0</v>
      </c>
      <c r="O183" s="110">
        <v>0</v>
      </c>
      <c r="P183" s="110">
        <v>0</v>
      </c>
      <c r="Q183" s="110">
        <v>0</v>
      </c>
      <c r="R183" s="18"/>
    </row>
    <row r="184" spans="1:18" s="13" customFormat="1" ht="16.5" customHeight="1">
      <c r="A184" s="16"/>
      <c r="B184" s="107" t="s">
        <v>36</v>
      </c>
      <c r="C184" s="108">
        <v>12</v>
      </c>
      <c r="D184" s="117">
        <v>5</v>
      </c>
      <c r="E184" s="110">
        <v>0</v>
      </c>
      <c r="F184" s="110">
        <v>0</v>
      </c>
      <c r="G184" s="110">
        <v>0</v>
      </c>
      <c r="H184" s="110">
        <v>7</v>
      </c>
      <c r="I184" s="18"/>
      <c r="J184" s="16"/>
      <c r="K184" s="107" t="s">
        <v>36</v>
      </c>
      <c r="L184" s="108">
        <v>12</v>
      </c>
      <c r="M184" s="117">
        <v>5</v>
      </c>
      <c r="N184" s="110">
        <v>0</v>
      </c>
      <c r="O184" s="110">
        <v>0</v>
      </c>
      <c r="P184" s="110">
        <v>0</v>
      </c>
      <c r="Q184" s="110">
        <v>7</v>
      </c>
      <c r="R184" s="18"/>
    </row>
    <row r="185" spans="1:18" s="13" customFormat="1" ht="16.5" customHeight="1">
      <c r="A185" s="16"/>
      <c r="B185" s="107" t="s">
        <v>50</v>
      </c>
      <c r="C185" s="108">
        <v>5</v>
      </c>
      <c r="D185" s="117">
        <v>4</v>
      </c>
      <c r="E185" s="110">
        <v>0</v>
      </c>
      <c r="F185" s="110">
        <v>0</v>
      </c>
      <c r="G185" s="110">
        <v>1</v>
      </c>
      <c r="H185" s="110">
        <v>0</v>
      </c>
      <c r="I185" s="18"/>
      <c r="J185" s="16"/>
      <c r="K185" s="107" t="s">
        <v>50</v>
      </c>
      <c r="L185" s="108">
        <v>5</v>
      </c>
      <c r="M185" s="117">
        <v>4</v>
      </c>
      <c r="N185" s="110">
        <v>0</v>
      </c>
      <c r="O185" s="110">
        <v>0</v>
      </c>
      <c r="P185" s="110">
        <v>1</v>
      </c>
      <c r="Q185" s="110">
        <v>0</v>
      </c>
      <c r="R185" s="18"/>
    </row>
    <row r="186" spans="1:18" s="13" customFormat="1" ht="16.5" customHeight="1">
      <c r="A186" s="16"/>
      <c r="B186" s="107" t="s">
        <v>37</v>
      </c>
      <c r="C186" s="108">
        <v>6</v>
      </c>
      <c r="D186" s="117">
        <v>4</v>
      </c>
      <c r="E186" s="110">
        <v>0</v>
      </c>
      <c r="F186" s="110">
        <v>1</v>
      </c>
      <c r="G186" s="110">
        <v>0</v>
      </c>
      <c r="H186" s="110">
        <v>1</v>
      </c>
      <c r="I186" s="18"/>
      <c r="J186" s="16"/>
      <c r="K186" s="107" t="s">
        <v>37</v>
      </c>
      <c r="L186" s="108">
        <v>6</v>
      </c>
      <c r="M186" s="117">
        <v>4</v>
      </c>
      <c r="N186" s="110">
        <v>0</v>
      </c>
      <c r="O186" s="110">
        <v>1</v>
      </c>
      <c r="P186" s="110">
        <v>0</v>
      </c>
      <c r="Q186" s="110">
        <v>1</v>
      </c>
      <c r="R186" s="18"/>
    </row>
    <row r="187" spans="1:18" s="13" customFormat="1" ht="16.5" customHeight="1">
      <c r="A187" s="16"/>
      <c r="B187" s="107" t="s">
        <v>51</v>
      </c>
      <c r="C187" s="108">
        <v>1</v>
      </c>
      <c r="D187" s="117">
        <v>1</v>
      </c>
      <c r="E187" s="110">
        <v>0</v>
      </c>
      <c r="F187" s="110">
        <v>0</v>
      </c>
      <c r="G187" s="110">
        <v>0</v>
      </c>
      <c r="H187" s="110">
        <v>0</v>
      </c>
      <c r="I187" s="18"/>
      <c r="J187" s="16"/>
      <c r="K187" s="107" t="s">
        <v>51</v>
      </c>
      <c r="L187" s="108">
        <v>1</v>
      </c>
      <c r="M187" s="117">
        <v>1</v>
      </c>
      <c r="N187" s="110">
        <v>0</v>
      </c>
      <c r="O187" s="110">
        <v>0</v>
      </c>
      <c r="P187" s="110">
        <v>0</v>
      </c>
      <c r="Q187" s="110">
        <v>0</v>
      </c>
      <c r="R187" s="18"/>
    </row>
    <row r="188" spans="1:18" s="13" customFormat="1" ht="16.5" customHeight="1">
      <c r="A188" s="16"/>
      <c r="B188" s="107" t="s">
        <v>39</v>
      </c>
      <c r="C188" s="108">
        <v>15</v>
      </c>
      <c r="D188" s="117">
        <v>11</v>
      </c>
      <c r="E188" s="110">
        <v>0</v>
      </c>
      <c r="F188" s="110">
        <v>0</v>
      </c>
      <c r="G188" s="110">
        <v>0</v>
      </c>
      <c r="H188" s="110">
        <v>4</v>
      </c>
      <c r="I188" s="18"/>
      <c r="J188" s="16"/>
      <c r="K188" s="107" t="s">
        <v>39</v>
      </c>
      <c r="L188" s="108">
        <v>15</v>
      </c>
      <c r="M188" s="117">
        <v>11</v>
      </c>
      <c r="N188" s="110">
        <v>0</v>
      </c>
      <c r="O188" s="110">
        <v>0</v>
      </c>
      <c r="P188" s="110">
        <v>0</v>
      </c>
      <c r="Q188" s="110">
        <v>4</v>
      </c>
      <c r="R188" s="18"/>
    </row>
    <row r="189" spans="1:18" s="13" customFormat="1" ht="16.5" customHeight="1">
      <c r="A189" s="16"/>
      <c r="B189" s="107" t="s">
        <v>165</v>
      </c>
      <c r="C189" s="108">
        <v>2</v>
      </c>
      <c r="D189" s="117">
        <v>0</v>
      </c>
      <c r="E189" s="110">
        <v>0</v>
      </c>
      <c r="F189" s="110">
        <v>0</v>
      </c>
      <c r="G189" s="110">
        <v>0</v>
      </c>
      <c r="H189" s="110">
        <v>2</v>
      </c>
      <c r="I189" s="18"/>
      <c r="J189" s="16"/>
      <c r="K189" s="107" t="s">
        <v>165</v>
      </c>
      <c r="L189" s="108">
        <v>1</v>
      </c>
      <c r="M189" s="117">
        <v>0</v>
      </c>
      <c r="N189" s="110">
        <v>0</v>
      </c>
      <c r="O189" s="110">
        <v>0</v>
      </c>
      <c r="P189" s="110">
        <v>0</v>
      </c>
      <c r="Q189" s="110">
        <v>1</v>
      </c>
      <c r="R189" s="18"/>
    </row>
    <row r="190" spans="1:18" s="13" customFormat="1" ht="16.5" customHeight="1">
      <c r="A190" s="16"/>
      <c r="B190" s="107" t="s">
        <v>52</v>
      </c>
      <c r="C190" s="108">
        <v>2</v>
      </c>
      <c r="D190" s="117">
        <v>0</v>
      </c>
      <c r="E190" s="110">
        <v>0</v>
      </c>
      <c r="F190" s="110">
        <v>0</v>
      </c>
      <c r="G190" s="110">
        <v>0</v>
      </c>
      <c r="H190" s="110">
        <v>2</v>
      </c>
      <c r="I190" s="18"/>
      <c r="J190" s="16"/>
      <c r="K190" s="107" t="s">
        <v>52</v>
      </c>
      <c r="L190" s="108">
        <v>2</v>
      </c>
      <c r="M190" s="117">
        <v>0</v>
      </c>
      <c r="N190" s="110">
        <v>0</v>
      </c>
      <c r="O190" s="110">
        <v>0</v>
      </c>
      <c r="P190" s="110">
        <v>0</v>
      </c>
      <c r="Q190" s="110">
        <v>2</v>
      </c>
      <c r="R190" s="18"/>
    </row>
    <row r="191" spans="1:18" s="13" customFormat="1" ht="16.5" customHeight="1">
      <c r="A191" s="16"/>
      <c r="B191" s="107" t="s">
        <v>121</v>
      </c>
      <c r="C191" s="108">
        <v>1</v>
      </c>
      <c r="D191" s="117">
        <v>1</v>
      </c>
      <c r="E191" s="110">
        <v>0</v>
      </c>
      <c r="F191" s="110">
        <v>0</v>
      </c>
      <c r="G191" s="110">
        <v>0</v>
      </c>
      <c r="H191" s="110">
        <v>0</v>
      </c>
      <c r="I191" s="18"/>
      <c r="J191" s="16"/>
      <c r="K191" s="107" t="s">
        <v>121</v>
      </c>
      <c r="L191" s="108">
        <v>1</v>
      </c>
      <c r="M191" s="117">
        <v>1</v>
      </c>
      <c r="N191" s="110">
        <v>0</v>
      </c>
      <c r="O191" s="110">
        <v>0</v>
      </c>
      <c r="P191" s="110">
        <v>0</v>
      </c>
      <c r="Q191" s="110">
        <v>0</v>
      </c>
      <c r="R191" s="18"/>
    </row>
    <row r="192" spans="1:18" s="13" customFormat="1" ht="16.5" customHeight="1">
      <c r="A192" s="16"/>
      <c r="B192" s="107" t="s">
        <v>53</v>
      </c>
      <c r="C192" s="108">
        <v>2</v>
      </c>
      <c r="D192" s="117">
        <v>2</v>
      </c>
      <c r="E192" s="110">
        <v>0</v>
      </c>
      <c r="F192" s="110">
        <v>0</v>
      </c>
      <c r="G192" s="110">
        <v>0</v>
      </c>
      <c r="H192" s="110">
        <v>0</v>
      </c>
      <c r="I192" s="18"/>
      <c r="J192" s="16"/>
      <c r="K192" s="107" t="s">
        <v>53</v>
      </c>
      <c r="L192" s="108">
        <v>2</v>
      </c>
      <c r="M192" s="117">
        <v>2</v>
      </c>
      <c r="N192" s="110">
        <v>0</v>
      </c>
      <c r="O192" s="110">
        <v>0</v>
      </c>
      <c r="P192" s="110">
        <v>0</v>
      </c>
      <c r="Q192" s="110">
        <v>0</v>
      </c>
      <c r="R192" s="18"/>
    </row>
    <row r="193" spans="1:18" s="13" customFormat="1" ht="16.5" customHeight="1">
      <c r="A193" s="16"/>
      <c r="B193" s="107" t="s">
        <v>29</v>
      </c>
      <c r="C193" s="108">
        <v>2</v>
      </c>
      <c r="D193" s="117">
        <v>2</v>
      </c>
      <c r="E193" s="110">
        <v>0</v>
      </c>
      <c r="F193" s="110">
        <v>0</v>
      </c>
      <c r="G193" s="110">
        <v>0</v>
      </c>
      <c r="H193" s="110">
        <v>0</v>
      </c>
      <c r="I193" s="18"/>
      <c r="J193" s="16"/>
      <c r="K193" s="107" t="s">
        <v>29</v>
      </c>
      <c r="L193" s="108">
        <v>2</v>
      </c>
      <c r="M193" s="117">
        <v>2</v>
      </c>
      <c r="N193" s="110">
        <v>0</v>
      </c>
      <c r="O193" s="110">
        <v>0</v>
      </c>
      <c r="P193" s="110">
        <v>0</v>
      </c>
      <c r="Q193" s="110">
        <v>0</v>
      </c>
      <c r="R193" s="18"/>
    </row>
    <row r="194" spans="1:18" s="13" customFormat="1" ht="16.5" customHeight="1">
      <c r="A194" s="16"/>
      <c r="B194" s="107" t="s">
        <v>58</v>
      </c>
      <c r="C194" s="108">
        <v>1</v>
      </c>
      <c r="D194" s="117">
        <v>1</v>
      </c>
      <c r="E194" s="110">
        <v>0</v>
      </c>
      <c r="F194" s="110">
        <v>0</v>
      </c>
      <c r="G194" s="110">
        <v>0</v>
      </c>
      <c r="H194" s="110">
        <v>0</v>
      </c>
      <c r="I194" s="18"/>
      <c r="J194" s="16"/>
      <c r="K194" s="107" t="s">
        <v>58</v>
      </c>
      <c r="L194" s="108">
        <v>1</v>
      </c>
      <c r="M194" s="117">
        <v>1</v>
      </c>
      <c r="N194" s="110">
        <v>0</v>
      </c>
      <c r="O194" s="110">
        <v>0</v>
      </c>
      <c r="P194" s="110">
        <v>0</v>
      </c>
      <c r="Q194" s="110">
        <v>0</v>
      </c>
      <c r="R194" s="18"/>
    </row>
    <row r="195" spans="1:18" s="13" customFormat="1" ht="16.5" customHeight="1">
      <c r="A195" s="16"/>
      <c r="B195" s="107" t="s">
        <v>143</v>
      </c>
      <c r="C195" s="108">
        <v>1</v>
      </c>
      <c r="D195" s="117">
        <v>0</v>
      </c>
      <c r="E195" s="110">
        <v>0</v>
      </c>
      <c r="F195" s="110">
        <v>0</v>
      </c>
      <c r="G195" s="110">
        <v>0</v>
      </c>
      <c r="H195" s="110">
        <v>1</v>
      </c>
      <c r="I195" s="18"/>
      <c r="J195" s="16"/>
      <c r="K195" s="107" t="s">
        <v>143</v>
      </c>
      <c r="L195" s="108">
        <v>1</v>
      </c>
      <c r="M195" s="117">
        <v>0</v>
      </c>
      <c r="N195" s="110">
        <v>0</v>
      </c>
      <c r="O195" s="110">
        <v>0</v>
      </c>
      <c r="P195" s="110">
        <v>0</v>
      </c>
      <c r="Q195" s="110">
        <v>1</v>
      </c>
      <c r="R195" s="18"/>
    </row>
    <row r="196" spans="1:18" s="13" customFormat="1" ht="16.5" customHeight="1">
      <c r="A196" s="16"/>
      <c r="B196" s="107" t="s">
        <v>122</v>
      </c>
      <c r="C196" s="108">
        <v>1</v>
      </c>
      <c r="D196" s="117">
        <v>1</v>
      </c>
      <c r="E196" s="110">
        <v>0</v>
      </c>
      <c r="F196" s="110">
        <v>0</v>
      </c>
      <c r="G196" s="110">
        <v>0</v>
      </c>
      <c r="H196" s="110">
        <v>0</v>
      </c>
      <c r="I196" s="18"/>
      <c r="J196" s="16"/>
      <c r="K196" s="107" t="s">
        <v>122</v>
      </c>
      <c r="L196" s="108">
        <v>1</v>
      </c>
      <c r="M196" s="117">
        <v>1</v>
      </c>
      <c r="N196" s="110">
        <v>0</v>
      </c>
      <c r="O196" s="110">
        <v>0</v>
      </c>
      <c r="P196" s="110">
        <v>0</v>
      </c>
      <c r="Q196" s="110">
        <v>0</v>
      </c>
      <c r="R196" s="18"/>
    </row>
    <row r="197" spans="1:18" s="13" customFormat="1" ht="16.5" customHeight="1">
      <c r="A197" s="16"/>
      <c r="B197" s="107" t="s">
        <v>44</v>
      </c>
      <c r="C197" s="108">
        <v>3</v>
      </c>
      <c r="D197" s="117">
        <v>3</v>
      </c>
      <c r="E197" s="110">
        <v>0</v>
      </c>
      <c r="F197" s="110">
        <v>0</v>
      </c>
      <c r="G197" s="110">
        <v>0</v>
      </c>
      <c r="H197" s="110">
        <v>0</v>
      </c>
      <c r="I197" s="18"/>
      <c r="J197" s="16"/>
      <c r="K197" s="107" t="s">
        <v>44</v>
      </c>
      <c r="L197" s="108">
        <v>2</v>
      </c>
      <c r="M197" s="117">
        <v>2</v>
      </c>
      <c r="N197" s="110">
        <v>0</v>
      </c>
      <c r="O197" s="110">
        <v>0</v>
      </c>
      <c r="P197" s="110">
        <v>0</v>
      </c>
      <c r="Q197" s="110">
        <v>0</v>
      </c>
      <c r="R197" s="18"/>
    </row>
    <row r="198" spans="1:18" s="13" customFormat="1" ht="16.5" customHeight="1">
      <c r="A198" s="16"/>
      <c r="B198" s="107" t="s">
        <v>132</v>
      </c>
      <c r="C198" s="108">
        <v>2</v>
      </c>
      <c r="D198" s="117">
        <v>0</v>
      </c>
      <c r="E198" s="110">
        <v>0</v>
      </c>
      <c r="F198" s="110">
        <v>2</v>
      </c>
      <c r="G198" s="110">
        <v>0</v>
      </c>
      <c r="H198" s="110">
        <v>0</v>
      </c>
      <c r="I198" s="18"/>
      <c r="J198" s="16"/>
      <c r="K198" s="107" t="s">
        <v>132</v>
      </c>
      <c r="L198" s="108">
        <v>2</v>
      </c>
      <c r="M198" s="117">
        <v>0</v>
      </c>
      <c r="N198" s="110">
        <v>0</v>
      </c>
      <c r="O198" s="110">
        <v>2</v>
      </c>
      <c r="P198" s="110">
        <v>0</v>
      </c>
      <c r="Q198" s="110">
        <v>0</v>
      </c>
      <c r="R198" s="18"/>
    </row>
    <row r="199" spans="1:18" s="13" customFormat="1" ht="16.5" customHeight="1">
      <c r="A199" s="16"/>
      <c r="B199" s="107" t="s">
        <v>142</v>
      </c>
      <c r="C199" s="108">
        <v>1</v>
      </c>
      <c r="D199" s="117">
        <v>1</v>
      </c>
      <c r="E199" s="110">
        <v>0</v>
      </c>
      <c r="F199" s="110">
        <v>0</v>
      </c>
      <c r="G199" s="110">
        <v>0</v>
      </c>
      <c r="H199" s="110">
        <v>0</v>
      </c>
      <c r="I199" s="18"/>
      <c r="J199" s="16"/>
      <c r="K199" s="107" t="s">
        <v>142</v>
      </c>
      <c r="L199" s="108">
        <v>1</v>
      </c>
      <c r="M199" s="117">
        <v>1</v>
      </c>
      <c r="N199" s="110">
        <v>0</v>
      </c>
      <c r="O199" s="110">
        <v>0</v>
      </c>
      <c r="P199" s="110">
        <v>0</v>
      </c>
      <c r="Q199" s="110">
        <v>0</v>
      </c>
      <c r="R199" s="18"/>
    </row>
    <row r="200" spans="1:18" s="13" customFormat="1" ht="16.5" customHeight="1">
      <c r="A200" s="16"/>
      <c r="B200" s="107" t="s">
        <v>123</v>
      </c>
      <c r="C200" s="108">
        <v>1</v>
      </c>
      <c r="D200" s="117">
        <v>1</v>
      </c>
      <c r="E200" s="110">
        <v>0</v>
      </c>
      <c r="F200" s="110">
        <v>0</v>
      </c>
      <c r="G200" s="110">
        <v>0</v>
      </c>
      <c r="H200" s="110">
        <v>0</v>
      </c>
      <c r="I200" s="18"/>
      <c r="J200" s="16"/>
      <c r="K200" s="107" t="s">
        <v>123</v>
      </c>
      <c r="L200" s="108">
        <v>1</v>
      </c>
      <c r="M200" s="117">
        <v>1</v>
      </c>
      <c r="N200" s="110">
        <v>0</v>
      </c>
      <c r="O200" s="110">
        <v>0</v>
      </c>
      <c r="P200" s="110">
        <v>0</v>
      </c>
      <c r="Q200" s="110">
        <v>0</v>
      </c>
      <c r="R200" s="18"/>
    </row>
    <row r="201" spans="1:18" s="13" customFormat="1" ht="16.5" customHeight="1">
      <c r="A201" s="16"/>
      <c r="B201" s="107" t="s">
        <v>124</v>
      </c>
      <c r="C201" s="108">
        <v>1</v>
      </c>
      <c r="D201" s="117">
        <v>1</v>
      </c>
      <c r="E201" s="110">
        <v>0</v>
      </c>
      <c r="F201" s="110">
        <v>0</v>
      </c>
      <c r="G201" s="110">
        <v>0</v>
      </c>
      <c r="H201" s="110">
        <v>0</v>
      </c>
      <c r="I201" s="18"/>
      <c r="J201" s="16"/>
      <c r="K201" s="107" t="s">
        <v>124</v>
      </c>
      <c r="L201" s="108">
        <v>0</v>
      </c>
      <c r="M201" s="117">
        <v>0</v>
      </c>
      <c r="N201" s="110">
        <v>0</v>
      </c>
      <c r="O201" s="110">
        <v>0</v>
      </c>
      <c r="P201" s="110">
        <v>0</v>
      </c>
      <c r="Q201" s="110">
        <v>0</v>
      </c>
      <c r="R201" s="18"/>
    </row>
    <row r="202" spans="1:18" s="13" customFormat="1" ht="16.5" customHeight="1">
      <c r="A202" s="16"/>
      <c r="B202" s="107" t="s">
        <v>47</v>
      </c>
      <c r="C202" s="108">
        <v>1</v>
      </c>
      <c r="D202" s="117">
        <v>1</v>
      </c>
      <c r="E202" s="110">
        <v>0</v>
      </c>
      <c r="F202" s="110">
        <v>0</v>
      </c>
      <c r="G202" s="110">
        <v>0</v>
      </c>
      <c r="H202" s="110">
        <v>0</v>
      </c>
      <c r="I202" s="18"/>
      <c r="J202" s="16"/>
      <c r="K202" s="107" t="s">
        <v>47</v>
      </c>
      <c r="L202" s="108">
        <v>1</v>
      </c>
      <c r="M202" s="117">
        <v>1</v>
      </c>
      <c r="N202" s="110">
        <v>0</v>
      </c>
      <c r="O202" s="110">
        <v>0</v>
      </c>
      <c r="P202" s="110">
        <v>0</v>
      </c>
      <c r="Q202" s="110">
        <v>0</v>
      </c>
      <c r="R202" s="18"/>
    </row>
    <row r="203" spans="1:18" s="13" customFormat="1" ht="16.5" customHeight="1">
      <c r="A203" s="16"/>
      <c r="B203" s="107" t="s">
        <v>48</v>
      </c>
      <c r="C203" s="108">
        <v>3</v>
      </c>
      <c r="D203" s="117">
        <v>0</v>
      </c>
      <c r="E203" s="110">
        <v>0</v>
      </c>
      <c r="F203" s="110">
        <v>0</v>
      </c>
      <c r="G203" s="110">
        <v>0</v>
      </c>
      <c r="H203" s="110">
        <v>3</v>
      </c>
      <c r="I203" s="18"/>
      <c r="J203" s="16"/>
      <c r="K203" s="107" t="s">
        <v>48</v>
      </c>
      <c r="L203" s="108">
        <v>3</v>
      </c>
      <c r="M203" s="117">
        <v>0</v>
      </c>
      <c r="N203" s="110">
        <v>0</v>
      </c>
      <c r="O203" s="110">
        <v>0</v>
      </c>
      <c r="P203" s="110">
        <v>0</v>
      </c>
      <c r="Q203" s="110">
        <v>3</v>
      </c>
      <c r="R203" s="18"/>
    </row>
    <row r="204" spans="1:18" s="13" customFormat="1" ht="16.5" customHeight="1">
      <c r="A204" s="16"/>
      <c r="B204" s="127" t="s">
        <v>125</v>
      </c>
      <c r="C204" s="128">
        <v>2</v>
      </c>
      <c r="D204" s="129">
        <v>1</v>
      </c>
      <c r="E204" s="130">
        <v>1</v>
      </c>
      <c r="F204" s="130">
        <v>0</v>
      </c>
      <c r="G204" s="130">
        <v>0</v>
      </c>
      <c r="H204" s="130">
        <v>0</v>
      </c>
      <c r="I204" s="18"/>
      <c r="J204" s="16"/>
      <c r="K204" s="127" t="s">
        <v>125</v>
      </c>
      <c r="L204" s="128">
        <v>2</v>
      </c>
      <c r="M204" s="129">
        <v>1</v>
      </c>
      <c r="N204" s="130">
        <v>1</v>
      </c>
      <c r="O204" s="130">
        <v>0</v>
      </c>
      <c r="P204" s="130">
        <v>0</v>
      </c>
      <c r="Q204" s="130">
        <v>0</v>
      </c>
      <c r="R204" s="18"/>
    </row>
    <row r="205" spans="1:18" s="13" customFormat="1" ht="16.5" customHeight="1">
      <c r="A205" s="16"/>
      <c r="B205" s="107" t="s">
        <v>126</v>
      </c>
      <c r="C205" s="108">
        <v>1</v>
      </c>
      <c r="D205" s="117">
        <v>1</v>
      </c>
      <c r="E205" s="110">
        <v>0</v>
      </c>
      <c r="F205" s="110"/>
      <c r="G205" s="110"/>
      <c r="H205" s="110"/>
      <c r="I205" s="18"/>
      <c r="J205" s="16"/>
      <c r="K205" s="107" t="s">
        <v>126</v>
      </c>
      <c r="L205" s="108">
        <v>1</v>
      </c>
      <c r="M205" s="117">
        <v>1</v>
      </c>
      <c r="N205" s="110">
        <v>0</v>
      </c>
      <c r="O205" s="110"/>
      <c r="P205" s="110"/>
      <c r="Q205" s="110"/>
      <c r="R205" s="18"/>
    </row>
    <row r="206" spans="1:18" s="13" customFormat="1" ht="16.5" customHeight="1">
      <c r="A206" s="16"/>
      <c r="B206" s="107" t="s">
        <v>144</v>
      </c>
      <c r="C206" s="108">
        <v>1</v>
      </c>
      <c r="D206" s="117"/>
      <c r="E206" s="110">
        <v>1</v>
      </c>
      <c r="F206" s="110"/>
      <c r="G206" s="110"/>
      <c r="H206" s="110"/>
      <c r="I206" s="18"/>
      <c r="J206" s="16"/>
      <c r="K206" s="107" t="s">
        <v>144</v>
      </c>
      <c r="L206" s="108">
        <v>1</v>
      </c>
      <c r="M206" s="117"/>
      <c r="N206" s="110">
        <v>1</v>
      </c>
      <c r="O206" s="110"/>
      <c r="P206" s="110"/>
      <c r="Q206" s="110"/>
      <c r="R206" s="18"/>
    </row>
    <row r="207" spans="1:18" s="13" customFormat="1" ht="16.5" customHeight="1">
      <c r="A207" s="16"/>
      <c r="B207" s="103" t="s">
        <v>32</v>
      </c>
      <c r="C207" s="104">
        <v>4</v>
      </c>
      <c r="D207" s="105">
        <v>2</v>
      </c>
      <c r="E207" s="106">
        <v>0</v>
      </c>
      <c r="F207" s="106">
        <v>2</v>
      </c>
      <c r="G207" s="106">
        <v>0</v>
      </c>
      <c r="H207" s="106">
        <v>0</v>
      </c>
      <c r="I207" s="18"/>
      <c r="J207" s="16"/>
      <c r="K207" s="103" t="s">
        <v>32</v>
      </c>
      <c r="L207" s="104">
        <v>4</v>
      </c>
      <c r="M207" s="105">
        <v>2</v>
      </c>
      <c r="N207" s="106">
        <v>0</v>
      </c>
      <c r="O207" s="106">
        <v>2</v>
      </c>
      <c r="P207" s="106">
        <v>0</v>
      </c>
      <c r="Q207" s="106">
        <v>0</v>
      </c>
      <c r="R207" s="18"/>
    </row>
    <row r="208" spans="1:18" s="13" customFormat="1" ht="16.5" customHeight="1">
      <c r="A208" s="16"/>
      <c r="B208" s="107" t="s">
        <v>127</v>
      </c>
      <c r="C208" s="108">
        <v>1</v>
      </c>
      <c r="D208" s="117">
        <v>1</v>
      </c>
      <c r="E208" s="110"/>
      <c r="F208" s="110">
        <v>0</v>
      </c>
      <c r="G208" s="110"/>
      <c r="H208" s="110"/>
      <c r="I208" s="18"/>
      <c r="J208" s="16"/>
      <c r="K208" s="107" t="s">
        <v>127</v>
      </c>
      <c r="L208" s="108">
        <v>1</v>
      </c>
      <c r="M208" s="117">
        <v>1</v>
      </c>
      <c r="N208" s="110"/>
      <c r="O208" s="110">
        <v>0</v>
      </c>
      <c r="P208" s="110"/>
      <c r="Q208" s="110"/>
      <c r="R208" s="18"/>
    </row>
    <row r="209" spans="1:18" s="13" customFormat="1" ht="16.5" customHeight="1">
      <c r="A209" s="16"/>
      <c r="B209" s="107" t="s">
        <v>128</v>
      </c>
      <c r="C209" s="108">
        <v>1</v>
      </c>
      <c r="D209" s="117">
        <v>1</v>
      </c>
      <c r="E209" s="110"/>
      <c r="F209" s="110">
        <v>0</v>
      </c>
      <c r="G209" s="110"/>
      <c r="H209" s="110"/>
      <c r="I209" s="18"/>
      <c r="J209" s="16"/>
      <c r="K209" s="107" t="s">
        <v>128</v>
      </c>
      <c r="L209" s="108">
        <v>1</v>
      </c>
      <c r="M209" s="117">
        <v>1</v>
      </c>
      <c r="N209" s="110"/>
      <c r="O209" s="110">
        <v>0</v>
      </c>
      <c r="P209" s="110"/>
      <c r="Q209" s="110"/>
      <c r="R209" s="18"/>
    </row>
    <row r="210" spans="1:18" s="13" customFormat="1" ht="16.5" customHeight="1">
      <c r="A210" s="16"/>
      <c r="B210" s="107" t="s">
        <v>33</v>
      </c>
      <c r="C210" s="108">
        <v>2</v>
      </c>
      <c r="D210" s="117">
        <v>0</v>
      </c>
      <c r="E210" s="110"/>
      <c r="F210" s="110">
        <v>2</v>
      </c>
      <c r="G210" s="110"/>
      <c r="H210" s="110"/>
      <c r="I210" s="18"/>
      <c r="J210" s="16"/>
      <c r="K210" s="107" t="s">
        <v>33</v>
      </c>
      <c r="L210" s="108">
        <v>2</v>
      </c>
      <c r="M210" s="117">
        <v>0</v>
      </c>
      <c r="N210" s="110"/>
      <c r="O210" s="110">
        <v>2</v>
      </c>
      <c r="P210" s="110"/>
      <c r="Q210" s="110"/>
      <c r="R210" s="18"/>
    </row>
    <row r="211" spans="1:18" s="13" customFormat="1" ht="16.5" customHeight="1">
      <c r="A211" s="16"/>
      <c r="B211" s="103" t="s">
        <v>30</v>
      </c>
      <c r="C211" s="104">
        <v>25</v>
      </c>
      <c r="D211" s="105">
        <v>0</v>
      </c>
      <c r="E211" s="106">
        <v>0</v>
      </c>
      <c r="F211" s="106">
        <v>25</v>
      </c>
      <c r="G211" s="106">
        <v>0</v>
      </c>
      <c r="H211" s="106">
        <v>0</v>
      </c>
      <c r="I211" s="18"/>
      <c r="J211" s="16"/>
      <c r="K211" s="103" t="s">
        <v>30</v>
      </c>
      <c r="L211" s="104">
        <v>25</v>
      </c>
      <c r="M211" s="105">
        <v>0</v>
      </c>
      <c r="N211" s="106">
        <v>0</v>
      </c>
      <c r="O211" s="106">
        <v>25</v>
      </c>
      <c r="P211" s="106">
        <v>0</v>
      </c>
      <c r="Q211" s="106">
        <v>0</v>
      </c>
      <c r="R211" s="18"/>
    </row>
    <row r="212" spans="1:18" s="13" customFormat="1" ht="16.5" customHeight="1">
      <c r="A212" s="16"/>
      <c r="B212" s="131" t="s">
        <v>133</v>
      </c>
      <c r="C212" s="108">
        <v>1</v>
      </c>
      <c r="D212" s="117">
        <v>0</v>
      </c>
      <c r="E212" s="110"/>
      <c r="F212" s="110">
        <v>1</v>
      </c>
      <c r="G212" s="110"/>
      <c r="H212" s="110"/>
      <c r="I212" s="18"/>
      <c r="J212" s="16"/>
      <c r="K212" s="131" t="s">
        <v>133</v>
      </c>
      <c r="L212" s="108">
        <v>1</v>
      </c>
      <c r="M212" s="117">
        <v>0</v>
      </c>
      <c r="N212" s="110"/>
      <c r="O212" s="110">
        <v>1</v>
      </c>
      <c r="P212" s="110"/>
      <c r="Q212" s="110"/>
      <c r="R212" s="18"/>
    </row>
    <row r="213" spans="1:18" s="13" customFormat="1" ht="16.5" customHeight="1">
      <c r="A213" s="16"/>
      <c r="B213" s="107" t="s">
        <v>246</v>
      </c>
      <c r="C213" s="108">
        <v>1</v>
      </c>
      <c r="D213" s="117">
        <v>0</v>
      </c>
      <c r="E213" s="110">
        <v>0</v>
      </c>
      <c r="F213" s="110">
        <v>1</v>
      </c>
      <c r="G213" s="110">
        <v>0</v>
      </c>
      <c r="H213" s="110"/>
      <c r="I213" s="18"/>
      <c r="J213" s="16"/>
      <c r="K213" s="107" t="s">
        <v>246</v>
      </c>
      <c r="L213" s="108">
        <v>1</v>
      </c>
      <c r="M213" s="117">
        <v>0</v>
      </c>
      <c r="N213" s="110">
        <v>0</v>
      </c>
      <c r="O213" s="110">
        <v>1</v>
      </c>
      <c r="P213" s="110">
        <v>0</v>
      </c>
      <c r="Q213" s="110"/>
      <c r="R213" s="18"/>
    </row>
    <row r="214" spans="1:18" s="13" customFormat="1" ht="16.5" customHeight="1">
      <c r="A214" s="16"/>
      <c r="B214" s="107" t="s">
        <v>154</v>
      </c>
      <c r="C214" s="108">
        <v>2</v>
      </c>
      <c r="D214" s="117"/>
      <c r="E214" s="110"/>
      <c r="F214" s="110">
        <v>2</v>
      </c>
      <c r="G214" s="110"/>
      <c r="H214" s="110"/>
      <c r="I214" s="18"/>
      <c r="J214" s="16"/>
      <c r="K214" s="107" t="s">
        <v>154</v>
      </c>
      <c r="L214" s="108">
        <v>2</v>
      </c>
      <c r="M214" s="117"/>
      <c r="N214" s="110"/>
      <c r="O214" s="110">
        <v>2</v>
      </c>
      <c r="P214" s="110"/>
      <c r="Q214" s="110"/>
      <c r="R214" s="18"/>
    </row>
    <row r="215" spans="1:18" s="13" customFormat="1" ht="16.5" customHeight="1">
      <c r="A215" s="16"/>
      <c r="B215" s="107" t="s">
        <v>247</v>
      </c>
      <c r="C215" s="108">
        <v>1</v>
      </c>
      <c r="D215" s="117">
        <v>0</v>
      </c>
      <c r="E215" s="110"/>
      <c r="F215" s="110">
        <v>1</v>
      </c>
      <c r="G215" s="110"/>
      <c r="H215" s="110"/>
      <c r="I215" s="18"/>
      <c r="J215" s="16"/>
      <c r="K215" s="107" t="s">
        <v>247</v>
      </c>
      <c r="L215" s="108">
        <v>1</v>
      </c>
      <c r="M215" s="117">
        <v>0</v>
      </c>
      <c r="N215" s="110"/>
      <c r="O215" s="110">
        <v>1</v>
      </c>
      <c r="P215" s="110"/>
      <c r="Q215" s="110"/>
      <c r="R215" s="18"/>
    </row>
    <row r="216" spans="1:18" s="13" customFormat="1" ht="16.5" customHeight="1">
      <c r="A216" s="62"/>
      <c r="B216" s="107" t="s">
        <v>248</v>
      </c>
      <c r="C216" s="108">
        <v>1</v>
      </c>
      <c r="D216" s="117">
        <v>0</v>
      </c>
      <c r="E216" s="110"/>
      <c r="F216" s="110">
        <v>1</v>
      </c>
      <c r="G216" s="110"/>
      <c r="H216" s="110"/>
      <c r="I216" s="18"/>
      <c r="J216" s="62"/>
      <c r="K216" s="107" t="s">
        <v>248</v>
      </c>
      <c r="L216" s="108">
        <v>1</v>
      </c>
      <c r="M216" s="117">
        <v>0</v>
      </c>
      <c r="N216" s="110"/>
      <c r="O216" s="110">
        <v>1</v>
      </c>
      <c r="P216" s="110"/>
      <c r="Q216" s="110"/>
      <c r="R216" s="18"/>
    </row>
    <row r="217" spans="1:18" s="13" customFormat="1" ht="16.5" customHeight="1" thickBot="1">
      <c r="A217" s="16"/>
      <c r="B217" s="107" t="s">
        <v>31</v>
      </c>
      <c r="C217" s="132">
        <v>19</v>
      </c>
      <c r="D217" s="117">
        <v>0</v>
      </c>
      <c r="E217" s="110"/>
      <c r="F217" s="110">
        <v>19</v>
      </c>
      <c r="G217" s="110"/>
      <c r="H217" s="110"/>
      <c r="I217" s="62"/>
      <c r="J217" s="16"/>
      <c r="K217" s="107" t="s">
        <v>31</v>
      </c>
      <c r="L217" s="132">
        <v>19</v>
      </c>
      <c r="M217" s="117">
        <v>0</v>
      </c>
      <c r="N217" s="110"/>
      <c r="O217" s="110">
        <v>19</v>
      </c>
      <c r="P217" s="110"/>
      <c r="Q217" s="110"/>
      <c r="R217" s="62"/>
    </row>
    <row r="218" spans="1:18" s="13" customFormat="1" ht="16.5" customHeight="1" thickTop="1">
      <c r="A218" s="19"/>
      <c r="B218" s="74"/>
      <c r="C218" s="74"/>
      <c r="D218" s="74"/>
      <c r="E218" s="74"/>
      <c r="F218" s="74"/>
      <c r="G218" s="74"/>
      <c r="H218" s="74"/>
      <c r="I218" s="20"/>
      <c r="J218" s="19"/>
      <c r="K218" s="97"/>
      <c r="L218" s="97"/>
      <c r="M218" s="97"/>
      <c r="N218" s="97"/>
      <c r="O218" s="97"/>
      <c r="P218" s="97"/>
      <c r="Q218" s="97"/>
      <c r="R218" s="20"/>
    </row>
    <row r="219" spans="1:18" s="13" customFormat="1" ht="16.5" customHeight="1">
      <c r="B219" s="12"/>
      <c r="C219" s="12"/>
      <c r="D219" s="12"/>
      <c r="E219" s="12"/>
      <c r="F219" s="12"/>
      <c r="G219" s="12"/>
      <c r="H219" s="12"/>
      <c r="K219" s="12"/>
      <c r="L219" s="12"/>
      <c r="M219" s="12"/>
      <c r="N219" s="12"/>
      <c r="O219" s="12"/>
      <c r="P219" s="12"/>
      <c r="Q219" s="12"/>
    </row>
    <row r="220" spans="1:18" s="13" customFormat="1" ht="16.5" customHeight="1">
      <c r="B220" s="12"/>
      <c r="C220" s="12"/>
      <c r="D220" s="12"/>
      <c r="E220" s="12"/>
      <c r="F220" s="12"/>
      <c r="G220" s="12"/>
      <c r="H220" s="12"/>
      <c r="K220" s="12"/>
      <c r="L220" s="12"/>
      <c r="M220" s="12"/>
      <c r="N220" s="12"/>
      <c r="O220" s="12"/>
      <c r="P220" s="12"/>
      <c r="Q220" s="12"/>
    </row>
    <row r="221" spans="1:18" s="13" customFormat="1" ht="16.5" customHeight="1">
      <c r="B221" s="12"/>
      <c r="C221" s="12"/>
      <c r="D221" s="12"/>
      <c r="E221" s="12"/>
      <c r="F221" s="12"/>
      <c r="G221" s="12"/>
      <c r="H221" s="12"/>
      <c r="K221" s="12"/>
      <c r="L221" s="12"/>
      <c r="M221" s="12"/>
      <c r="N221" s="12"/>
      <c r="O221" s="12"/>
      <c r="P221" s="12"/>
      <c r="Q221" s="12"/>
    </row>
    <row r="222" spans="1:18" s="13" customFormat="1" ht="16.5" customHeight="1">
      <c r="B222" s="12"/>
      <c r="C222" s="12"/>
      <c r="D222" s="12"/>
      <c r="E222" s="12"/>
      <c r="F222" s="12"/>
      <c r="G222" s="12"/>
      <c r="H222" s="12"/>
      <c r="K222" s="12"/>
      <c r="L222" s="12"/>
      <c r="M222" s="12"/>
      <c r="N222" s="12"/>
      <c r="O222" s="12"/>
      <c r="P222" s="12"/>
      <c r="Q222" s="12"/>
    </row>
    <row r="223" spans="1:18" s="13" customFormat="1" ht="16.5" customHeight="1">
      <c r="B223" s="12"/>
      <c r="C223" s="12"/>
      <c r="D223" s="12"/>
      <c r="E223" s="12"/>
      <c r="F223" s="12"/>
      <c r="G223" s="12"/>
      <c r="H223" s="12"/>
      <c r="K223" s="12"/>
      <c r="L223" s="12"/>
      <c r="M223" s="12"/>
      <c r="N223" s="12"/>
      <c r="O223" s="12"/>
      <c r="P223" s="12"/>
      <c r="Q223" s="12"/>
    </row>
    <row r="224" spans="1:18" s="13" customFormat="1" ht="16.5" customHeight="1">
      <c r="B224" s="12"/>
      <c r="C224" s="12"/>
      <c r="D224" s="12"/>
      <c r="E224" s="12"/>
      <c r="F224" s="12"/>
      <c r="G224" s="12"/>
      <c r="H224" s="12"/>
      <c r="K224" s="12"/>
      <c r="L224" s="12"/>
      <c r="M224" s="12"/>
      <c r="N224" s="12"/>
      <c r="O224" s="12"/>
      <c r="P224" s="12"/>
      <c r="Q224" s="12"/>
    </row>
    <row r="225" spans="2:17" s="13" customFormat="1" ht="16.5" customHeight="1">
      <c r="B225" s="12"/>
      <c r="C225" s="12"/>
      <c r="D225" s="12"/>
      <c r="E225" s="12"/>
      <c r="F225" s="12"/>
      <c r="G225" s="12"/>
      <c r="H225" s="12"/>
      <c r="K225" s="12"/>
      <c r="L225" s="12"/>
      <c r="M225" s="12"/>
      <c r="N225" s="12"/>
      <c r="O225" s="12"/>
      <c r="P225" s="12"/>
      <c r="Q225" s="12"/>
    </row>
    <row r="226" spans="2:17" s="13" customFormat="1" ht="16.5" customHeight="1">
      <c r="B226" s="12"/>
      <c r="C226" s="12"/>
      <c r="D226" s="12"/>
      <c r="E226" s="12"/>
      <c r="F226" s="12"/>
      <c r="G226" s="12"/>
      <c r="H226" s="12"/>
      <c r="K226" s="12"/>
      <c r="L226" s="12"/>
      <c r="M226" s="12"/>
      <c r="N226" s="12"/>
      <c r="O226" s="12"/>
      <c r="P226" s="12"/>
      <c r="Q226" s="12"/>
    </row>
    <row r="227" spans="2:17" s="13" customFormat="1" ht="16.5" customHeight="1">
      <c r="B227" s="12"/>
      <c r="C227" s="12"/>
      <c r="D227" s="12"/>
      <c r="E227" s="12"/>
      <c r="F227" s="12"/>
      <c r="G227" s="12"/>
      <c r="H227" s="12"/>
      <c r="K227" s="12"/>
      <c r="L227" s="12"/>
      <c r="M227" s="12"/>
      <c r="N227" s="12"/>
      <c r="O227" s="12"/>
      <c r="P227" s="12"/>
      <c r="Q227" s="12"/>
    </row>
    <row r="228" spans="2:17" s="13" customFormat="1" ht="16.5" customHeight="1">
      <c r="B228" s="12"/>
      <c r="C228" s="12"/>
      <c r="D228" s="12"/>
      <c r="E228" s="12"/>
      <c r="F228" s="12"/>
      <c r="G228" s="12"/>
      <c r="H228" s="12"/>
      <c r="K228" s="12"/>
      <c r="L228" s="12"/>
      <c r="M228" s="12"/>
      <c r="N228" s="12"/>
      <c r="O228" s="12"/>
      <c r="P228" s="12"/>
      <c r="Q228" s="12"/>
    </row>
    <row r="229" spans="2:17" s="13" customFormat="1" ht="16.5" customHeight="1">
      <c r="B229" s="12"/>
      <c r="C229" s="12"/>
      <c r="D229" s="12"/>
      <c r="E229" s="12"/>
      <c r="F229" s="12"/>
      <c r="G229" s="12"/>
      <c r="H229" s="12"/>
      <c r="K229" s="12"/>
      <c r="L229" s="12"/>
      <c r="M229" s="12"/>
      <c r="N229" s="12"/>
      <c r="O229" s="12"/>
      <c r="P229" s="12"/>
      <c r="Q229" s="12"/>
    </row>
    <row r="230" spans="2:17" s="13" customFormat="1" ht="16.5" customHeight="1">
      <c r="B230" s="12"/>
      <c r="C230" s="12"/>
      <c r="D230" s="12"/>
      <c r="E230" s="12"/>
      <c r="F230" s="12"/>
      <c r="G230" s="12"/>
      <c r="H230" s="12"/>
      <c r="K230" s="12"/>
      <c r="L230" s="12"/>
      <c r="M230" s="12"/>
      <c r="N230" s="12"/>
      <c r="O230" s="12"/>
      <c r="P230" s="12"/>
      <c r="Q230" s="12"/>
    </row>
    <row r="231" spans="2:17" s="13" customFormat="1" ht="16.5" customHeight="1">
      <c r="B231" s="12"/>
      <c r="C231" s="12"/>
      <c r="D231" s="12"/>
      <c r="E231" s="12"/>
      <c r="F231" s="12"/>
      <c r="G231" s="12"/>
      <c r="H231" s="12"/>
      <c r="K231" s="12"/>
      <c r="L231" s="12"/>
      <c r="M231" s="12"/>
      <c r="N231" s="12"/>
      <c r="O231" s="12"/>
      <c r="P231" s="12"/>
      <c r="Q231" s="12"/>
    </row>
    <row r="232" spans="2:17" s="13" customFormat="1" ht="16.5" customHeight="1">
      <c r="B232" s="12"/>
      <c r="C232" s="12"/>
      <c r="D232" s="12"/>
      <c r="E232" s="12"/>
      <c r="F232" s="12"/>
      <c r="G232" s="12"/>
      <c r="H232" s="12"/>
      <c r="K232" s="12"/>
      <c r="L232" s="12"/>
      <c r="M232" s="12"/>
      <c r="N232" s="12"/>
      <c r="O232" s="12"/>
      <c r="P232" s="12"/>
      <c r="Q232" s="12"/>
    </row>
    <row r="233" spans="2:17" s="13" customFormat="1" ht="16.5" customHeight="1">
      <c r="B233" s="12"/>
      <c r="C233" s="12"/>
      <c r="D233" s="12"/>
      <c r="E233" s="12"/>
      <c r="F233" s="12"/>
      <c r="G233" s="12"/>
      <c r="H233" s="12"/>
      <c r="K233" s="12"/>
      <c r="L233" s="12"/>
      <c r="M233" s="12"/>
      <c r="N233" s="12"/>
      <c r="O233" s="12"/>
      <c r="P233" s="12"/>
      <c r="Q233" s="12"/>
    </row>
    <row r="234" spans="2:17" s="13" customFormat="1" ht="16.5" customHeight="1">
      <c r="B234" s="12"/>
      <c r="C234" s="12"/>
      <c r="D234" s="12"/>
      <c r="E234" s="12"/>
      <c r="F234" s="12"/>
      <c r="G234" s="12"/>
      <c r="H234" s="12"/>
      <c r="K234" s="12"/>
      <c r="L234" s="12"/>
      <c r="M234" s="12"/>
      <c r="N234" s="12"/>
      <c r="O234" s="12"/>
      <c r="P234" s="12"/>
      <c r="Q234" s="12"/>
    </row>
    <row r="235" spans="2:17" s="13" customFormat="1" ht="16.5" customHeight="1">
      <c r="B235" s="12"/>
      <c r="C235" s="12"/>
      <c r="D235" s="12"/>
      <c r="E235" s="12"/>
      <c r="F235" s="12"/>
      <c r="G235" s="12"/>
      <c r="H235" s="12"/>
      <c r="K235" s="12"/>
      <c r="L235" s="12"/>
      <c r="M235" s="12"/>
      <c r="N235" s="12"/>
      <c r="O235" s="12"/>
      <c r="P235" s="12"/>
      <c r="Q235" s="12"/>
    </row>
    <row r="236" spans="2:17" s="13" customFormat="1" ht="16.5" customHeight="1">
      <c r="B236" s="12"/>
      <c r="C236" s="12"/>
      <c r="D236" s="12"/>
      <c r="E236" s="12"/>
      <c r="F236" s="12"/>
      <c r="G236" s="12"/>
      <c r="H236" s="12"/>
      <c r="K236" s="12"/>
      <c r="L236" s="12"/>
      <c r="M236" s="12"/>
      <c r="N236" s="12"/>
      <c r="O236" s="12"/>
      <c r="P236" s="12"/>
      <c r="Q236" s="12"/>
    </row>
    <row r="237" spans="2:17" s="13" customFormat="1" ht="16.5" customHeight="1">
      <c r="B237" s="12"/>
      <c r="C237" s="12"/>
      <c r="D237" s="12"/>
      <c r="E237" s="12"/>
      <c r="F237" s="12"/>
      <c r="G237" s="12"/>
      <c r="H237" s="12"/>
      <c r="K237" s="12"/>
      <c r="L237" s="12"/>
      <c r="M237" s="12"/>
      <c r="N237" s="12"/>
      <c r="O237" s="12"/>
      <c r="P237" s="12"/>
      <c r="Q237" s="12"/>
    </row>
    <row r="238" spans="2:17" s="13" customFormat="1" ht="16.5" customHeight="1">
      <c r="B238" s="12"/>
      <c r="C238" s="12"/>
      <c r="D238" s="12"/>
      <c r="E238" s="12"/>
      <c r="F238" s="12"/>
      <c r="G238" s="12"/>
      <c r="H238" s="12"/>
      <c r="K238" s="12"/>
      <c r="L238" s="12"/>
      <c r="M238" s="12"/>
      <c r="N238" s="12"/>
      <c r="O238" s="12"/>
      <c r="P238" s="12"/>
      <c r="Q238" s="12"/>
    </row>
    <row r="239" spans="2:17" s="13" customFormat="1" ht="16.5" customHeight="1">
      <c r="B239" s="12"/>
      <c r="C239" s="12"/>
      <c r="D239" s="12"/>
      <c r="E239" s="12"/>
      <c r="F239" s="12"/>
      <c r="G239" s="12"/>
      <c r="H239" s="12"/>
      <c r="K239" s="12"/>
      <c r="L239" s="12"/>
      <c r="M239" s="12"/>
      <c r="N239" s="12"/>
      <c r="O239" s="12"/>
      <c r="P239" s="12"/>
      <c r="Q239" s="12"/>
    </row>
    <row r="240" spans="2:17" s="13" customFormat="1" ht="16.5" customHeight="1">
      <c r="B240" s="12"/>
      <c r="C240" s="12"/>
      <c r="D240" s="12"/>
      <c r="E240" s="12"/>
      <c r="F240" s="12"/>
      <c r="G240" s="12"/>
      <c r="H240" s="12"/>
      <c r="K240" s="12"/>
      <c r="L240" s="12"/>
      <c r="M240" s="12"/>
      <c r="N240" s="12"/>
      <c r="O240" s="12"/>
      <c r="P240" s="12"/>
      <c r="Q240" s="12"/>
    </row>
    <row r="241" spans="2:17" s="13" customFormat="1" ht="16.5" customHeight="1">
      <c r="B241" s="12"/>
      <c r="C241" s="12"/>
      <c r="D241" s="12"/>
      <c r="E241" s="12"/>
      <c r="F241" s="12"/>
      <c r="G241" s="12"/>
      <c r="H241" s="12"/>
      <c r="K241" s="12"/>
      <c r="L241" s="12"/>
      <c r="M241" s="12"/>
      <c r="N241" s="12"/>
      <c r="O241" s="12"/>
      <c r="P241" s="12"/>
      <c r="Q241" s="12"/>
    </row>
    <row r="242" spans="2:17" s="13" customFormat="1" ht="16.5" customHeight="1">
      <c r="B242" s="12"/>
      <c r="C242" s="12"/>
      <c r="D242" s="12"/>
      <c r="E242" s="12"/>
      <c r="F242" s="12"/>
      <c r="G242" s="12"/>
      <c r="H242" s="12"/>
      <c r="K242" s="12"/>
      <c r="L242" s="12"/>
      <c r="M242" s="12"/>
      <c r="N242" s="12"/>
      <c r="O242" s="12"/>
      <c r="P242" s="12"/>
      <c r="Q242" s="12"/>
    </row>
    <row r="243" spans="2:17" s="13" customFormat="1" ht="16.5" customHeight="1">
      <c r="B243" s="12"/>
      <c r="C243" s="12"/>
      <c r="D243" s="12"/>
      <c r="E243" s="12"/>
      <c r="F243" s="12"/>
      <c r="G243" s="12"/>
      <c r="H243" s="12"/>
      <c r="K243" s="12"/>
      <c r="L243" s="12"/>
      <c r="M243" s="12"/>
      <c r="N243" s="12"/>
      <c r="O243" s="12"/>
      <c r="P243" s="12"/>
      <c r="Q243" s="12"/>
    </row>
    <row r="244" spans="2:17" s="13" customFormat="1" ht="16.5" customHeight="1">
      <c r="B244" s="12"/>
      <c r="C244" s="12"/>
      <c r="D244" s="12"/>
      <c r="E244" s="12"/>
      <c r="F244" s="12"/>
      <c r="G244" s="12"/>
      <c r="H244" s="12"/>
      <c r="K244" s="12"/>
      <c r="L244" s="12"/>
      <c r="M244" s="12"/>
      <c r="N244" s="12"/>
      <c r="O244" s="12"/>
      <c r="P244" s="12"/>
      <c r="Q244" s="12"/>
    </row>
    <row r="245" spans="2:17" s="13" customFormat="1" ht="16.5" customHeight="1">
      <c r="B245" s="12"/>
      <c r="C245" s="12"/>
      <c r="D245" s="12"/>
      <c r="E245" s="12"/>
      <c r="F245" s="12"/>
      <c r="G245" s="12"/>
      <c r="H245" s="12"/>
      <c r="K245" s="12"/>
      <c r="L245" s="12"/>
      <c r="M245" s="12"/>
      <c r="N245" s="12"/>
      <c r="O245" s="12"/>
      <c r="P245" s="12"/>
      <c r="Q245" s="12"/>
    </row>
    <row r="246" spans="2:17" s="13" customFormat="1" ht="16.5" customHeight="1">
      <c r="B246" s="12"/>
      <c r="C246" s="12"/>
      <c r="D246" s="12"/>
      <c r="E246" s="12"/>
      <c r="F246" s="12"/>
      <c r="G246" s="12"/>
      <c r="H246" s="12"/>
      <c r="K246" s="12"/>
      <c r="L246" s="12"/>
      <c r="M246" s="12"/>
      <c r="N246" s="12"/>
      <c r="O246" s="12"/>
      <c r="P246" s="12"/>
      <c r="Q246" s="12"/>
    </row>
    <row r="247" spans="2:17" s="13" customFormat="1" ht="16.5" customHeight="1">
      <c r="B247" s="12"/>
      <c r="C247" s="12"/>
      <c r="D247" s="12"/>
      <c r="E247" s="12"/>
      <c r="F247" s="12"/>
      <c r="G247" s="12"/>
      <c r="H247" s="12"/>
      <c r="K247" s="12"/>
      <c r="L247" s="12"/>
      <c r="M247" s="12"/>
      <c r="N247" s="12"/>
      <c r="O247" s="12"/>
      <c r="P247" s="12"/>
      <c r="Q247" s="12"/>
    </row>
    <row r="248" spans="2:17" s="13" customFormat="1" ht="16.5" customHeight="1">
      <c r="B248" s="12"/>
      <c r="C248" s="12"/>
      <c r="D248" s="12"/>
      <c r="E248" s="12"/>
      <c r="F248" s="12"/>
      <c r="G248" s="12"/>
      <c r="H248" s="12"/>
      <c r="K248" s="12"/>
      <c r="L248" s="12"/>
      <c r="M248" s="12"/>
      <c r="N248" s="12"/>
      <c r="O248" s="12"/>
      <c r="P248" s="12"/>
      <c r="Q248" s="12"/>
    </row>
    <row r="249" spans="2:17" s="13" customFormat="1" ht="16.5" customHeight="1">
      <c r="B249" s="12"/>
      <c r="C249" s="12"/>
      <c r="D249" s="12"/>
      <c r="E249" s="12"/>
      <c r="F249" s="12"/>
      <c r="G249" s="12"/>
      <c r="H249" s="12"/>
      <c r="K249" s="12"/>
      <c r="L249" s="12"/>
      <c r="M249" s="12"/>
      <c r="N249" s="12"/>
      <c r="O249" s="12"/>
      <c r="P249" s="12"/>
      <c r="Q249" s="12"/>
    </row>
    <row r="250" spans="2:17" s="13" customFormat="1" ht="16.5" customHeight="1">
      <c r="B250" s="12"/>
      <c r="C250" s="12"/>
      <c r="D250" s="12"/>
      <c r="E250" s="12"/>
      <c r="F250" s="12"/>
      <c r="G250" s="12"/>
      <c r="H250" s="12"/>
      <c r="K250" s="12"/>
      <c r="L250" s="12"/>
      <c r="M250" s="12"/>
      <c r="N250" s="12"/>
      <c r="O250" s="12"/>
      <c r="P250" s="12"/>
      <c r="Q250" s="12"/>
    </row>
    <row r="251" spans="2:17" s="13" customFormat="1" ht="16.5" customHeight="1">
      <c r="B251" s="12"/>
      <c r="C251" s="12"/>
      <c r="D251" s="12"/>
      <c r="E251" s="12"/>
      <c r="F251" s="12"/>
      <c r="G251" s="12"/>
      <c r="H251" s="12"/>
      <c r="K251" s="12"/>
      <c r="L251" s="12"/>
      <c r="M251" s="12"/>
      <c r="N251" s="12"/>
      <c r="O251" s="12"/>
      <c r="P251" s="12"/>
      <c r="Q251" s="12"/>
    </row>
    <row r="252" spans="2:17" s="13" customFormat="1" ht="16.5" customHeight="1">
      <c r="B252" s="12"/>
      <c r="C252" s="12"/>
      <c r="D252" s="12"/>
      <c r="E252" s="12"/>
      <c r="F252" s="12"/>
      <c r="G252" s="12"/>
      <c r="H252" s="12"/>
      <c r="K252" s="12"/>
      <c r="L252" s="12"/>
      <c r="M252" s="12"/>
      <c r="N252" s="12"/>
      <c r="O252" s="12"/>
      <c r="P252" s="12"/>
      <c r="Q252" s="12"/>
    </row>
    <row r="253" spans="2:17" s="13" customFormat="1" ht="16.5" customHeight="1">
      <c r="B253" s="12"/>
      <c r="C253" s="12"/>
      <c r="D253" s="12"/>
      <c r="E253" s="12"/>
      <c r="F253" s="12"/>
      <c r="G253" s="12"/>
      <c r="H253" s="12"/>
      <c r="K253" s="12"/>
      <c r="L253" s="12"/>
      <c r="M253" s="12"/>
      <c r="N253" s="12"/>
      <c r="O253" s="12"/>
      <c r="P253" s="12"/>
      <c r="Q253" s="12"/>
    </row>
    <row r="254" spans="2:17" s="13" customFormat="1" ht="16.5" customHeight="1">
      <c r="B254" s="12"/>
      <c r="C254" s="12"/>
      <c r="D254" s="12"/>
      <c r="E254" s="12"/>
      <c r="F254" s="12"/>
      <c r="G254" s="12"/>
      <c r="H254" s="12"/>
      <c r="K254" s="12"/>
      <c r="L254" s="12"/>
      <c r="M254" s="12"/>
      <c r="N254" s="12"/>
      <c r="O254" s="12"/>
      <c r="P254" s="12"/>
      <c r="Q254" s="12"/>
    </row>
    <row r="255" spans="2:17" s="13" customFormat="1" ht="16.5" customHeight="1">
      <c r="B255" s="12"/>
      <c r="C255" s="12"/>
      <c r="D255" s="12"/>
      <c r="E255" s="12"/>
      <c r="F255" s="12"/>
      <c r="G255" s="12"/>
      <c r="H255" s="12"/>
      <c r="K255" s="12"/>
      <c r="L255" s="12"/>
      <c r="M255" s="12"/>
      <c r="N255" s="12"/>
      <c r="O255" s="12"/>
      <c r="P255" s="12"/>
      <c r="Q255" s="12"/>
    </row>
    <row r="256" spans="2:17" s="13" customFormat="1" ht="16.5" customHeight="1">
      <c r="B256" s="12"/>
      <c r="C256" s="12"/>
      <c r="D256" s="12"/>
      <c r="E256" s="12"/>
      <c r="F256" s="12"/>
      <c r="G256" s="12"/>
      <c r="H256" s="12"/>
      <c r="K256" s="12"/>
      <c r="L256" s="12"/>
      <c r="M256" s="12"/>
      <c r="N256" s="12"/>
      <c r="O256" s="12"/>
      <c r="P256" s="12"/>
      <c r="Q256" s="12"/>
    </row>
    <row r="257" spans="2:17" s="13" customFormat="1" ht="16.5" customHeight="1">
      <c r="B257" s="12"/>
      <c r="C257" s="12"/>
      <c r="D257" s="12"/>
      <c r="E257" s="12"/>
      <c r="F257" s="12"/>
      <c r="G257" s="12"/>
      <c r="H257" s="12"/>
      <c r="K257" s="12"/>
      <c r="L257" s="12"/>
      <c r="M257" s="12"/>
      <c r="N257" s="12"/>
      <c r="O257" s="12"/>
      <c r="P257" s="12"/>
      <c r="Q257" s="12"/>
    </row>
    <row r="258" spans="2:17" s="13" customFormat="1" ht="16.5" customHeight="1">
      <c r="B258" s="12"/>
      <c r="C258" s="12"/>
      <c r="D258" s="12"/>
      <c r="E258" s="12"/>
      <c r="F258" s="12"/>
      <c r="G258" s="12"/>
      <c r="H258" s="12"/>
      <c r="K258" s="12"/>
      <c r="L258" s="12"/>
      <c r="M258" s="12"/>
      <c r="N258" s="12"/>
      <c r="O258" s="12"/>
      <c r="P258" s="12"/>
      <c r="Q258" s="12"/>
    </row>
    <row r="259" spans="2:17" s="13" customFormat="1" ht="16.5" customHeight="1">
      <c r="B259" s="12"/>
      <c r="C259" s="12"/>
      <c r="D259" s="12"/>
      <c r="E259" s="12"/>
      <c r="F259" s="12"/>
      <c r="G259" s="12"/>
      <c r="H259" s="12"/>
      <c r="K259" s="12"/>
      <c r="L259" s="12"/>
      <c r="M259" s="12"/>
      <c r="N259" s="12"/>
      <c r="O259" s="12"/>
      <c r="P259" s="12"/>
      <c r="Q259" s="12"/>
    </row>
    <row r="260" spans="2:17" s="13" customFormat="1" ht="16.5" customHeight="1">
      <c r="B260" s="12"/>
      <c r="C260" s="12"/>
      <c r="D260" s="12"/>
      <c r="E260" s="12"/>
      <c r="F260" s="12"/>
      <c r="G260" s="12"/>
      <c r="H260" s="12"/>
      <c r="K260" s="12"/>
      <c r="L260" s="12"/>
      <c r="M260" s="12"/>
      <c r="N260" s="12"/>
      <c r="O260" s="12"/>
      <c r="P260" s="12"/>
      <c r="Q260" s="12"/>
    </row>
    <row r="261" spans="2:17" s="13" customFormat="1" ht="16.5" customHeight="1">
      <c r="B261" s="12"/>
      <c r="C261" s="12"/>
      <c r="D261" s="12"/>
      <c r="E261" s="12"/>
      <c r="F261" s="12"/>
      <c r="G261" s="12"/>
      <c r="H261" s="12"/>
      <c r="K261" s="12"/>
      <c r="L261" s="12"/>
      <c r="M261" s="12"/>
      <c r="N261" s="12"/>
      <c r="O261" s="12"/>
      <c r="P261" s="12"/>
      <c r="Q261" s="12"/>
    </row>
    <row r="262" spans="2:17" s="13" customFormat="1" ht="16.5" customHeight="1">
      <c r="B262" s="12"/>
      <c r="C262" s="12"/>
      <c r="D262" s="12"/>
      <c r="E262" s="12"/>
      <c r="F262" s="12"/>
      <c r="G262" s="12"/>
      <c r="H262" s="12"/>
      <c r="K262" s="12"/>
      <c r="L262" s="12"/>
      <c r="M262" s="12"/>
      <c r="N262" s="12"/>
      <c r="O262" s="12"/>
      <c r="P262" s="12"/>
      <c r="Q262" s="12"/>
    </row>
    <row r="263" spans="2:17" s="13" customFormat="1" ht="16.5" customHeight="1">
      <c r="B263" s="12"/>
      <c r="C263" s="12"/>
      <c r="D263" s="12"/>
      <c r="E263" s="12"/>
      <c r="F263" s="12"/>
      <c r="G263" s="12"/>
      <c r="H263" s="12"/>
      <c r="K263" s="12"/>
      <c r="L263" s="12"/>
      <c r="M263" s="12"/>
      <c r="N263" s="12"/>
      <c r="O263" s="12"/>
      <c r="P263" s="12"/>
      <c r="Q263" s="12"/>
    </row>
    <row r="264" spans="2:17" s="13" customFormat="1" ht="16.5" customHeight="1">
      <c r="B264" s="12"/>
      <c r="C264" s="12"/>
      <c r="D264" s="12"/>
      <c r="E264" s="12"/>
      <c r="F264" s="12"/>
      <c r="G264" s="12"/>
      <c r="H264" s="12"/>
      <c r="K264" s="12"/>
      <c r="L264" s="12"/>
      <c r="M264" s="12"/>
      <c r="N264" s="12"/>
      <c r="O264" s="12"/>
      <c r="P264" s="12"/>
      <c r="Q264" s="12"/>
    </row>
    <row r="265" spans="2:17" s="13" customFormat="1" ht="16.5" customHeight="1">
      <c r="B265" s="12"/>
      <c r="C265" s="12"/>
      <c r="D265" s="12"/>
      <c r="E265" s="12"/>
      <c r="F265" s="12"/>
      <c r="G265" s="12"/>
      <c r="H265" s="12"/>
      <c r="K265" s="12"/>
      <c r="L265" s="12"/>
      <c r="M265" s="12"/>
      <c r="N265" s="12"/>
      <c r="O265" s="12"/>
      <c r="P265" s="12"/>
      <c r="Q265" s="12"/>
    </row>
    <row r="266" spans="2:17" s="13" customFormat="1" ht="16.5" customHeight="1">
      <c r="B266" s="12"/>
      <c r="C266" s="12"/>
      <c r="D266" s="12"/>
      <c r="E266" s="12"/>
      <c r="F266" s="12"/>
      <c r="G266" s="12"/>
      <c r="H266" s="12"/>
      <c r="K266" s="12"/>
      <c r="L266" s="12"/>
      <c r="M266" s="12"/>
      <c r="N266" s="12"/>
      <c r="O266" s="12"/>
      <c r="P266" s="12"/>
      <c r="Q266" s="12"/>
    </row>
    <row r="267" spans="2:17" s="13" customFormat="1" ht="16.5" customHeight="1">
      <c r="B267" s="12"/>
      <c r="C267" s="12"/>
      <c r="D267" s="12"/>
      <c r="E267" s="12"/>
      <c r="F267" s="12"/>
      <c r="G267" s="12"/>
      <c r="H267" s="12"/>
      <c r="K267" s="12"/>
      <c r="L267" s="12"/>
      <c r="M267" s="12"/>
      <c r="N267" s="12"/>
      <c r="O267" s="12"/>
      <c r="P267" s="12"/>
      <c r="Q267" s="12"/>
    </row>
    <row r="268" spans="2:17" s="13" customFormat="1" ht="16.5" customHeight="1">
      <c r="B268" s="12"/>
      <c r="C268" s="12"/>
      <c r="D268" s="12"/>
      <c r="E268" s="12"/>
      <c r="F268" s="12"/>
      <c r="G268" s="12"/>
      <c r="H268" s="12"/>
      <c r="K268" s="12"/>
      <c r="L268" s="12"/>
      <c r="M268" s="12"/>
      <c r="N268" s="12"/>
      <c r="O268" s="12"/>
      <c r="P268" s="12"/>
      <c r="Q268" s="12"/>
    </row>
    <row r="269" spans="2:17" s="13" customFormat="1" ht="16.5" customHeight="1">
      <c r="B269" s="12"/>
      <c r="C269" s="12"/>
      <c r="D269" s="12"/>
      <c r="E269" s="12"/>
      <c r="F269" s="12"/>
      <c r="G269" s="12"/>
      <c r="H269" s="12"/>
      <c r="K269" s="12"/>
      <c r="L269" s="12"/>
      <c r="M269" s="12"/>
      <c r="N269" s="12"/>
      <c r="O269" s="12"/>
      <c r="P269" s="12"/>
      <c r="Q269" s="12"/>
    </row>
    <row r="270" spans="2:17" s="13" customFormat="1" ht="16.5" customHeight="1">
      <c r="B270" s="12"/>
      <c r="C270" s="12"/>
      <c r="D270" s="12"/>
      <c r="E270" s="12"/>
      <c r="F270" s="12"/>
      <c r="G270" s="12"/>
      <c r="H270" s="12"/>
      <c r="K270" s="12"/>
      <c r="L270" s="12"/>
      <c r="M270" s="12"/>
      <c r="N270" s="12"/>
      <c r="O270" s="12"/>
      <c r="P270" s="12"/>
      <c r="Q270" s="12"/>
    </row>
    <row r="271" spans="2:17" s="13" customFormat="1" ht="16.5" customHeight="1">
      <c r="B271" s="12"/>
      <c r="C271" s="12"/>
      <c r="D271" s="12"/>
      <c r="E271" s="12"/>
      <c r="F271" s="12"/>
      <c r="G271" s="12"/>
      <c r="H271" s="12"/>
      <c r="K271" s="12"/>
      <c r="L271" s="12"/>
      <c r="M271" s="12"/>
      <c r="N271" s="12"/>
      <c r="O271" s="12"/>
      <c r="P271" s="12"/>
      <c r="Q271" s="12"/>
    </row>
    <row r="272" spans="2:17" s="13" customFormat="1" ht="16.5" customHeight="1">
      <c r="B272" s="12"/>
      <c r="C272" s="12"/>
      <c r="D272" s="12"/>
      <c r="E272" s="12"/>
      <c r="F272" s="12"/>
      <c r="G272" s="12"/>
      <c r="H272" s="12"/>
      <c r="K272" s="12"/>
      <c r="L272" s="12"/>
      <c r="M272" s="12"/>
      <c r="N272" s="12"/>
      <c r="O272" s="12"/>
      <c r="P272" s="12"/>
      <c r="Q272" s="12"/>
    </row>
    <row r="273" spans="2:17" s="13" customFormat="1" ht="16.5" customHeight="1">
      <c r="B273" s="12"/>
      <c r="C273" s="12"/>
      <c r="D273" s="12"/>
      <c r="E273" s="12"/>
      <c r="F273" s="12"/>
      <c r="G273" s="12"/>
      <c r="H273" s="12"/>
      <c r="K273" s="12"/>
      <c r="L273" s="12"/>
      <c r="M273" s="12"/>
      <c r="N273" s="12"/>
      <c r="O273" s="12"/>
      <c r="P273" s="12"/>
      <c r="Q273" s="12"/>
    </row>
    <row r="274" spans="2:17" s="13" customFormat="1" ht="16.5" customHeight="1">
      <c r="B274" s="14"/>
      <c r="C274" s="14"/>
      <c r="D274" s="14"/>
      <c r="E274" s="14"/>
      <c r="F274" s="14"/>
      <c r="G274" s="14"/>
      <c r="H274" s="14"/>
      <c r="K274" s="12"/>
      <c r="L274" s="12"/>
      <c r="M274" s="12"/>
      <c r="N274" s="12"/>
      <c r="O274" s="12"/>
      <c r="P274" s="12"/>
      <c r="Q274" s="12"/>
    </row>
    <row r="275" spans="2:17" s="13" customFormat="1" ht="16.5" customHeight="1">
      <c r="B275" s="14"/>
      <c r="C275" s="14"/>
      <c r="D275" s="14"/>
      <c r="E275" s="14"/>
      <c r="F275" s="14"/>
      <c r="G275" s="14"/>
      <c r="H275" s="14"/>
      <c r="K275" s="12"/>
      <c r="L275" s="12"/>
      <c r="M275" s="12"/>
      <c r="N275" s="12"/>
      <c r="O275" s="12"/>
      <c r="P275" s="12"/>
      <c r="Q275" s="12"/>
    </row>
    <row r="276" spans="2:17" s="13" customFormat="1" ht="16.5" customHeight="1">
      <c r="B276" s="14"/>
      <c r="C276" s="14"/>
      <c r="D276" s="14"/>
      <c r="E276" s="14"/>
      <c r="F276" s="14"/>
      <c r="G276" s="14"/>
      <c r="H276" s="14"/>
      <c r="K276" s="12"/>
      <c r="L276" s="12"/>
      <c r="M276" s="12"/>
      <c r="N276" s="12"/>
      <c r="O276" s="12"/>
      <c r="P276" s="12"/>
      <c r="Q276" s="12"/>
    </row>
    <row r="277" spans="2:17" s="13" customFormat="1" ht="16.5" customHeight="1">
      <c r="B277" s="14"/>
      <c r="C277" s="14"/>
      <c r="D277" s="14"/>
      <c r="E277" s="14"/>
      <c r="F277" s="14"/>
      <c r="G277" s="14"/>
      <c r="H277" s="14"/>
      <c r="K277" s="12"/>
      <c r="L277" s="12"/>
      <c r="M277" s="12"/>
      <c r="N277" s="12"/>
      <c r="O277" s="12"/>
      <c r="P277" s="12"/>
      <c r="Q277" s="12"/>
    </row>
    <row r="278" spans="2:17" s="13" customFormat="1" ht="16.5" customHeight="1">
      <c r="B278" s="14"/>
      <c r="C278" s="14"/>
      <c r="D278" s="14"/>
      <c r="E278" s="14"/>
      <c r="F278" s="14"/>
      <c r="G278" s="14"/>
      <c r="H278" s="14"/>
      <c r="K278" s="12"/>
      <c r="L278" s="12"/>
      <c r="M278" s="12"/>
      <c r="N278" s="12"/>
      <c r="O278" s="12"/>
      <c r="P278" s="12"/>
      <c r="Q278" s="12"/>
    </row>
    <row r="279" spans="2:17" s="13" customFormat="1" ht="16.5" customHeight="1">
      <c r="B279" s="14"/>
      <c r="C279" s="14"/>
      <c r="D279" s="14"/>
      <c r="E279" s="14"/>
      <c r="F279" s="14"/>
      <c r="G279" s="14"/>
      <c r="H279" s="14"/>
      <c r="K279" s="12"/>
      <c r="L279" s="12"/>
      <c r="M279" s="12"/>
      <c r="N279" s="12"/>
      <c r="O279" s="12"/>
      <c r="P279" s="12"/>
      <c r="Q279" s="12"/>
    </row>
    <row r="280" spans="2:17" s="13" customFormat="1" ht="16.5" customHeight="1">
      <c r="B280" s="14"/>
      <c r="C280" s="14"/>
      <c r="D280" s="14"/>
      <c r="E280" s="14"/>
      <c r="F280" s="14"/>
      <c r="G280" s="14"/>
      <c r="H280" s="14"/>
      <c r="K280" s="12"/>
      <c r="L280" s="12"/>
      <c r="M280" s="12"/>
      <c r="N280" s="12"/>
      <c r="O280" s="12"/>
      <c r="P280" s="12"/>
      <c r="Q280" s="12"/>
    </row>
    <row r="281" spans="2:17" s="13" customFormat="1" ht="16.5" customHeight="1">
      <c r="B281" s="14"/>
      <c r="C281" s="14"/>
      <c r="D281" s="14"/>
      <c r="E281" s="14"/>
      <c r="F281" s="14"/>
      <c r="G281" s="14"/>
      <c r="H281" s="14"/>
      <c r="K281" s="12"/>
      <c r="L281" s="12"/>
      <c r="M281" s="12"/>
      <c r="N281" s="12"/>
      <c r="O281" s="12"/>
      <c r="P281" s="12"/>
      <c r="Q281" s="12"/>
    </row>
    <row r="282" spans="2:17" s="13" customFormat="1" ht="16.5" customHeight="1">
      <c r="B282" s="14"/>
      <c r="C282" s="14"/>
      <c r="D282" s="14"/>
      <c r="E282" s="14"/>
      <c r="F282" s="14"/>
      <c r="G282" s="14"/>
      <c r="H282" s="14"/>
      <c r="K282" s="12"/>
      <c r="L282" s="12"/>
      <c r="M282" s="12"/>
      <c r="N282" s="12"/>
      <c r="O282" s="12"/>
      <c r="P282" s="12"/>
      <c r="Q282" s="12"/>
    </row>
    <row r="283" spans="2:17" s="13" customFormat="1" ht="16.5" customHeight="1">
      <c r="B283" s="14"/>
      <c r="C283" s="14"/>
      <c r="D283" s="14"/>
      <c r="E283" s="14"/>
      <c r="F283" s="14"/>
      <c r="G283" s="14"/>
      <c r="H283" s="14"/>
      <c r="K283" s="12"/>
      <c r="L283" s="12"/>
      <c r="M283" s="12"/>
      <c r="N283" s="12"/>
      <c r="O283" s="12"/>
      <c r="P283" s="12"/>
      <c r="Q283" s="12"/>
    </row>
    <row r="284" spans="2:17" s="13" customFormat="1" ht="16.5" customHeight="1">
      <c r="B284" s="14"/>
      <c r="C284" s="14"/>
      <c r="D284" s="14"/>
      <c r="E284" s="14"/>
      <c r="F284" s="14"/>
      <c r="G284" s="14"/>
      <c r="H284" s="14"/>
      <c r="K284" s="12"/>
      <c r="L284" s="12"/>
      <c r="M284" s="12"/>
      <c r="N284" s="12"/>
      <c r="O284" s="12"/>
      <c r="P284" s="12"/>
      <c r="Q284" s="12"/>
    </row>
    <row r="285" spans="2:17" s="13" customFormat="1" ht="16.5" customHeight="1">
      <c r="B285" s="14"/>
      <c r="C285" s="14"/>
      <c r="D285" s="14"/>
      <c r="E285" s="14"/>
      <c r="F285" s="14"/>
      <c r="G285" s="14"/>
      <c r="H285" s="14"/>
      <c r="K285" s="12"/>
      <c r="L285" s="12"/>
      <c r="M285" s="12"/>
      <c r="N285" s="12"/>
      <c r="O285" s="12"/>
      <c r="P285" s="12"/>
      <c r="Q285" s="12"/>
    </row>
    <row r="286" spans="2:17" s="13" customFormat="1" ht="16.5" customHeight="1">
      <c r="B286" s="14"/>
      <c r="C286" s="14"/>
      <c r="D286" s="14"/>
      <c r="E286" s="14"/>
      <c r="F286" s="14"/>
      <c r="G286" s="14"/>
      <c r="H286" s="14"/>
      <c r="K286" s="12"/>
      <c r="L286" s="12"/>
      <c r="M286" s="12"/>
      <c r="N286" s="12"/>
      <c r="O286" s="12"/>
      <c r="P286" s="12"/>
      <c r="Q286" s="12"/>
    </row>
    <row r="287" spans="2:17" s="13" customFormat="1" ht="16.5" customHeight="1">
      <c r="B287" s="14"/>
      <c r="C287" s="14"/>
      <c r="D287" s="14"/>
      <c r="E287" s="14"/>
      <c r="F287" s="14"/>
      <c r="G287" s="14"/>
      <c r="H287" s="14"/>
      <c r="K287" s="12"/>
      <c r="L287" s="12"/>
      <c r="M287" s="12"/>
      <c r="N287" s="12"/>
      <c r="O287" s="12"/>
      <c r="P287" s="12"/>
      <c r="Q287" s="12"/>
    </row>
    <row r="288" spans="2:17" s="13" customFormat="1" ht="16.5" customHeight="1">
      <c r="B288" s="14"/>
      <c r="C288" s="14"/>
      <c r="D288" s="14"/>
      <c r="E288" s="14"/>
      <c r="F288" s="14"/>
      <c r="G288" s="14"/>
      <c r="H288" s="14"/>
      <c r="K288" s="12"/>
      <c r="L288" s="12"/>
      <c r="M288" s="12"/>
      <c r="N288" s="12"/>
      <c r="O288" s="12"/>
      <c r="P288" s="12"/>
      <c r="Q288" s="12"/>
    </row>
    <row r="289" spans="2:17" s="13" customFormat="1" ht="16.5" customHeight="1">
      <c r="B289" s="14"/>
      <c r="C289" s="14"/>
      <c r="D289" s="14"/>
      <c r="E289" s="14"/>
      <c r="F289" s="14"/>
      <c r="G289" s="14"/>
      <c r="H289" s="14"/>
      <c r="K289" s="12"/>
      <c r="L289" s="12"/>
      <c r="M289" s="12"/>
      <c r="N289" s="12"/>
      <c r="O289" s="12"/>
      <c r="P289" s="12"/>
      <c r="Q289" s="12"/>
    </row>
    <row r="290" spans="2:17" s="13" customFormat="1" ht="16.5" customHeight="1">
      <c r="B290" s="14"/>
      <c r="C290" s="14"/>
      <c r="D290" s="14"/>
      <c r="E290" s="14"/>
      <c r="F290" s="14"/>
      <c r="G290" s="14"/>
      <c r="H290" s="14"/>
      <c r="K290" s="12"/>
      <c r="L290" s="12"/>
      <c r="M290" s="12"/>
      <c r="N290" s="12"/>
      <c r="O290" s="12"/>
      <c r="P290" s="12"/>
      <c r="Q290" s="12"/>
    </row>
    <row r="291" spans="2:17" s="13" customFormat="1" ht="16.5" customHeight="1">
      <c r="B291" s="14"/>
      <c r="C291" s="14"/>
      <c r="D291" s="14"/>
      <c r="E291" s="14"/>
      <c r="F291" s="14"/>
      <c r="G291" s="14"/>
      <c r="H291" s="14"/>
      <c r="K291" s="12"/>
      <c r="L291" s="12"/>
      <c r="M291" s="12"/>
      <c r="N291" s="12"/>
      <c r="O291" s="12"/>
      <c r="P291" s="12"/>
      <c r="Q291" s="12"/>
    </row>
    <row r="292" spans="2:17" s="13" customFormat="1" ht="16.5" customHeight="1">
      <c r="B292" s="14"/>
      <c r="C292" s="14"/>
      <c r="D292" s="14"/>
      <c r="E292" s="14"/>
      <c r="F292" s="14"/>
      <c r="G292" s="14"/>
      <c r="H292" s="14"/>
      <c r="K292" s="12"/>
      <c r="L292" s="12"/>
      <c r="M292" s="12"/>
      <c r="N292" s="12"/>
      <c r="O292" s="12"/>
      <c r="P292" s="12"/>
      <c r="Q292" s="12"/>
    </row>
    <row r="293" spans="2:17" s="13" customFormat="1" ht="16.5" customHeight="1">
      <c r="B293" s="14"/>
      <c r="C293" s="14"/>
      <c r="D293" s="14"/>
      <c r="E293" s="14"/>
      <c r="F293" s="14"/>
      <c r="G293" s="14"/>
      <c r="H293" s="14"/>
      <c r="K293" s="12"/>
      <c r="L293" s="12"/>
      <c r="M293" s="12"/>
      <c r="N293" s="12"/>
      <c r="O293" s="12"/>
      <c r="P293" s="12"/>
      <c r="Q293" s="12"/>
    </row>
    <row r="294" spans="2:17" s="13" customFormat="1" ht="16.5" customHeight="1">
      <c r="B294" s="14"/>
      <c r="C294" s="14"/>
      <c r="D294" s="14"/>
      <c r="E294" s="14"/>
      <c r="F294" s="14"/>
      <c r="G294" s="14"/>
      <c r="H294" s="14"/>
      <c r="K294" s="12"/>
      <c r="L294" s="12"/>
      <c r="M294" s="12"/>
      <c r="N294" s="12"/>
      <c r="O294" s="12"/>
      <c r="P294" s="12"/>
      <c r="Q294" s="12"/>
    </row>
    <row r="295" spans="2:17" s="13" customFormat="1" ht="16.5" customHeight="1">
      <c r="B295" s="14"/>
      <c r="C295" s="14"/>
      <c r="D295" s="14"/>
      <c r="E295" s="14"/>
      <c r="F295" s="14"/>
      <c r="G295" s="14"/>
      <c r="H295" s="14"/>
      <c r="K295" s="12"/>
      <c r="L295" s="12"/>
      <c r="M295" s="12"/>
      <c r="N295" s="12"/>
      <c r="O295" s="12"/>
      <c r="P295" s="12"/>
      <c r="Q295" s="12"/>
    </row>
    <row r="296" spans="2:17" s="13" customFormat="1" ht="16.5" customHeight="1">
      <c r="B296" s="14"/>
      <c r="C296" s="14"/>
      <c r="D296" s="14"/>
      <c r="E296" s="14"/>
      <c r="F296" s="14"/>
      <c r="G296" s="14"/>
      <c r="H296" s="14"/>
      <c r="K296" s="12"/>
      <c r="L296" s="12"/>
      <c r="M296" s="12"/>
      <c r="N296" s="12"/>
      <c r="O296" s="12"/>
      <c r="P296" s="12"/>
      <c r="Q296" s="12"/>
    </row>
    <row r="297" spans="2:17" s="13" customFormat="1" ht="16.5" customHeight="1">
      <c r="B297" s="14"/>
      <c r="C297" s="14"/>
      <c r="D297" s="14"/>
      <c r="E297" s="14"/>
      <c r="F297" s="14"/>
      <c r="G297" s="14"/>
      <c r="H297" s="14"/>
      <c r="K297" s="12"/>
      <c r="L297" s="12"/>
      <c r="M297" s="12"/>
      <c r="N297" s="12"/>
      <c r="O297" s="12"/>
      <c r="P297" s="12"/>
      <c r="Q297" s="12"/>
    </row>
    <row r="298" spans="2:17" s="13" customFormat="1" ht="16.5" customHeight="1">
      <c r="B298" s="14"/>
      <c r="C298" s="14"/>
      <c r="D298" s="14"/>
      <c r="E298" s="14"/>
      <c r="F298" s="14"/>
      <c r="G298" s="14"/>
      <c r="H298" s="14"/>
      <c r="K298" s="12"/>
      <c r="L298" s="12"/>
      <c r="M298" s="12"/>
      <c r="N298" s="12"/>
      <c r="O298" s="12"/>
      <c r="P298" s="12"/>
      <c r="Q298" s="12"/>
    </row>
    <row r="299" spans="2:17" s="13" customFormat="1" ht="16.5" customHeight="1">
      <c r="B299" s="14"/>
      <c r="C299" s="14"/>
      <c r="D299" s="14"/>
      <c r="E299" s="14"/>
      <c r="F299" s="14"/>
      <c r="G299" s="14"/>
      <c r="H299" s="14"/>
      <c r="K299" s="12"/>
      <c r="L299" s="12"/>
      <c r="M299" s="12"/>
      <c r="N299" s="12"/>
      <c r="O299" s="12"/>
      <c r="P299" s="12"/>
      <c r="Q299" s="12"/>
    </row>
    <row r="300" spans="2:17" s="13" customFormat="1" ht="16.5" customHeight="1">
      <c r="B300" s="14"/>
      <c r="C300" s="14"/>
      <c r="D300" s="14"/>
      <c r="E300" s="14"/>
      <c r="F300" s="14"/>
      <c r="G300" s="14"/>
      <c r="H300" s="14"/>
      <c r="K300" s="12"/>
      <c r="L300" s="12"/>
      <c r="M300" s="12"/>
      <c r="N300" s="12"/>
      <c r="O300" s="12"/>
      <c r="P300" s="12"/>
      <c r="Q300" s="12"/>
    </row>
    <row r="301" spans="2:17" s="13" customFormat="1" ht="16.5" customHeight="1">
      <c r="B301" s="14"/>
      <c r="C301" s="14"/>
      <c r="D301" s="14"/>
      <c r="E301" s="14"/>
      <c r="F301" s="14"/>
      <c r="G301" s="14"/>
      <c r="H301" s="14"/>
      <c r="K301" s="12"/>
      <c r="L301" s="12"/>
      <c r="M301" s="12"/>
      <c r="N301" s="12"/>
      <c r="O301" s="12"/>
      <c r="P301" s="12"/>
      <c r="Q301" s="12"/>
    </row>
    <row r="302" spans="2:17" s="13" customFormat="1" ht="16.5" customHeight="1">
      <c r="B302" s="14"/>
      <c r="C302" s="14"/>
      <c r="D302" s="14"/>
      <c r="E302" s="14"/>
      <c r="F302" s="14"/>
      <c r="G302" s="14"/>
      <c r="H302" s="14"/>
      <c r="K302" s="12"/>
      <c r="L302" s="12"/>
      <c r="M302" s="12"/>
      <c r="N302" s="12"/>
      <c r="O302" s="12"/>
      <c r="P302" s="12"/>
      <c r="Q302" s="12"/>
    </row>
    <row r="303" spans="2:17" s="13" customFormat="1" ht="16.5" customHeight="1">
      <c r="B303" s="14"/>
      <c r="C303" s="14"/>
      <c r="D303" s="14"/>
      <c r="E303" s="14"/>
      <c r="F303" s="14"/>
      <c r="G303" s="14"/>
      <c r="H303" s="14"/>
      <c r="K303" s="12"/>
      <c r="L303" s="12"/>
      <c r="M303" s="12"/>
      <c r="N303" s="12"/>
      <c r="O303" s="12"/>
      <c r="P303" s="12"/>
      <c r="Q303" s="12"/>
    </row>
    <row r="304" spans="2:17" s="13" customFormat="1" ht="16.5" customHeight="1">
      <c r="B304" s="14"/>
      <c r="C304" s="14"/>
      <c r="D304" s="14"/>
      <c r="E304" s="14"/>
      <c r="F304" s="14"/>
      <c r="G304" s="14"/>
      <c r="H304" s="14"/>
      <c r="K304" s="12"/>
      <c r="L304" s="12"/>
      <c r="M304" s="12"/>
      <c r="N304" s="12"/>
      <c r="O304" s="12"/>
      <c r="P304" s="12"/>
      <c r="Q304" s="12"/>
    </row>
    <row r="305" spans="2:17" s="13" customFormat="1" ht="16.5" customHeight="1">
      <c r="B305" s="14"/>
      <c r="C305" s="14"/>
      <c r="D305" s="14"/>
      <c r="E305" s="14"/>
      <c r="F305" s="14"/>
      <c r="G305" s="14"/>
      <c r="H305" s="14"/>
      <c r="K305" s="12"/>
      <c r="L305" s="12"/>
      <c r="M305" s="12"/>
      <c r="N305" s="12"/>
      <c r="O305" s="12"/>
      <c r="P305" s="12"/>
      <c r="Q305" s="12"/>
    </row>
    <row r="306" spans="2:17" s="13" customFormat="1" ht="16.5" customHeight="1">
      <c r="B306" s="14"/>
      <c r="C306" s="14"/>
      <c r="D306" s="14"/>
      <c r="E306" s="14"/>
      <c r="F306" s="14"/>
      <c r="G306" s="14"/>
      <c r="H306" s="14"/>
      <c r="K306" s="12"/>
      <c r="L306" s="12"/>
      <c r="M306" s="12"/>
      <c r="N306" s="12"/>
      <c r="O306" s="12"/>
      <c r="P306" s="12"/>
      <c r="Q306" s="12"/>
    </row>
    <row r="307" spans="2:17" s="13" customFormat="1" ht="16.5" customHeight="1">
      <c r="B307" s="14"/>
      <c r="C307" s="14"/>
      <c r="D307" s="14"/>
      <c r="E307" s="14"/>
      <c r="F307" s="14"/>
      <c r="G307" s="14"/>
      <c r="H307" s="14"/>
      <c r="K307" s="12"/>
      <c r="L307" s="12"/>
      <c r="M307" s="12"/>
      <c r="N307" s="12"/>
      <c r="O307" s="12"/>
      <c r="P307" s="12"/>
      <c r="Q307" s="12"/>
    </row>
    <row r="308" spans="2:17" s="13" customFormat="1" ht="16.5" customHeight="1">
      <c r="B308" s="14"/>
      <c r="C308" s="14"/>
      <c r="D308" s="14"/>
      <c r="E308" s="14"/>
      <c r="F308" s="14"/>
      <c r="G308" s="14"/>
      <c r="H308" s="14"/>
      <c r="K308" s="12"/>
      <c r="L308" s="12"/>
      <c r="M308" s="12"/>
      <c r="N308" s="12"/>
      <c r="O308" s="12"/>
      <c r="P308" s="12"/>
      <c r="Q308" s="12"/>
    </row>
    <row r="309" spans="2:17" s="13" customFormat="1" ht="16.5" customHeight="1">
      <c r="B309" s="14"/>
      <c r="C309" s="14"/>
      <c r="D309" s="14"/>
      <c r="E309" s="14"/>
      <c r="F309" s="14"/>
      <c r="G309" s="14"/>
      <c r="H309" s="14"/>
      <c r="K309" s="12"/>
      <c r="L309" s="12"/>
      <c r="M309" s="12"/>
      <c r="N309" s="12"/>
      <c r="O309" s="12"/>
      <c r="P309" s="12"/>
      <c r="Q309" s="12"/>
    </row>
    <row r="310" spans="2:17" s="13" customFormat="1" ht="16.5" customHeight="1">
      <c r="B310" s="14"/>
      <c r="C310" s="14"/>
      <c r="D310" s="14"/>
      <c r="E310" s="14"/>
      <c r="F310" s="14"/>
      <c r="G310" s="14"/>
      <c r="H310" s="14"/>
      <c r="K310" s="12"/>
      <c r="L310" s="12"/>
      <c r="M310" s="12"/>
      <c r="N310" s="12"/>
      <c r="O310" s="12"/>
      <c r="P310" s="12"/>
      <c r="Q310" s="12"/>
    </row>
    <row r="311" spans="2:17" s="13" customFormat="1" ht="16.5" customHeight="1">
      <c r="B311" s="14"/>
      <c r="C311" s="14"/>
      <c r="D311" s="14"/>
      <c r="E311" s="14"/>
      <c r="F311" s="14"/>
      <c r="G311" s="14"/>
      <c r="H311" s="14"/>
      <c r="K311" s="12"/>
      <c r="L311" s="12"/>
      <c r="M311" s="12"/>
      <c r="N311" s="12"/>
      <c r="O311" s="12"/>
      <c r="P311" s="12"/>
      <c r="Q311" s="12"/>
    </row>
    <row r="312" spans="2:17" s="13" customFormat="1" ht="16.5" customHeight="1">
      <c r="B312" s="14"/>
      <c r="C312" s="14"/>
      <c r="D312" s="14"/>
      <c r="E312" s="14"/>
      <c r="F312" s="14"/>
      <c r="G312" s="14"/>
      <c r="H312" s="14"/>
      <c r="K312" s="12"/>
      <c r="L312" s="12"/>
      <c r="M312" s="12"/>
      <c r="N312" s="12"/>
      <c r="O312" s="12"/>
      <c r="P312" s="12"/>
      <c r="Q312" s="12"/>
    </row>
    <row r="313" spans="2:17" s="13" customFormat="1" ht="16.5" customHeight="1">
      <c r="B313" s="14"/>
      <c r="C313" s="14"/>
      <c r="D313" s="14"/>
      <c r="E313" s="14"/>
      <c r="F313" s="14"/>
      <c r="G313" s="14"/>
      <c r="H313" s="14"/>
      <c r="K313" s="12"/>
      <c r="L313" s="12"/>
      <c r="M313" s="12"/>
      <c r="N313" s="12"/>
      <c r="O313" s="12"/>
      <c r="P313" s="12"/>
      <c r="Q313" s="12"/>
    </row>
    <row r="314" spans="2:17" s="13" customFormat="1" ht="16.5" customHeight="1">
      <c r="B314" s="14"/>
      <c r="C314" s="14"/>
      <c r="D314" s="14"/>
      <c r="E314" s="14"/>
      <c r="F314" s="14"/>
      <c r="G314" s="14"/>
      <c r="H314" s="14"/>
      <c r="K314" s="12"/>
      <c r="L314" s="12"/>
      <c r="M314" s="12"/>
      <c r="N314" s="12"/>
      <c r="O314" s="12"/>
      <c r="P314" s="12"/>
      <c r="Q314" s="12"/>
    </row>
    <row r="315" spans="2:17" s="13" customFormat="1" ht="16.5" customHeight="1">
      <c r="B315" s="14"/>
      <c r="C315" s="14"/>
      <c r="D315" s="14"/>
      <c r="E315" s="14"/>
      <c r="F315" s="14"/>
      <c r="G315" s="14"/>
      <c r="H315" s="14"/>
      <c r="K315" s="12"/>
      <c r="L315" s="12"/>
      <c r="M315" s="12"/>
      <c r="N315" s="12"/>
      <c r="O315" s="12"/>
      <c r="P315" s="12"/>
      <c r="Q315" s="12"/>
    </row>
    <row r="316" spans="2:17" s="13" customFormat="1" ht="16.5" customHeight="1">
      <c r="B316" s="14"/>
      <c r="C316" s="14"/>
      <c r="D316" s="14"/>
      <c r="E316" s="14"/>
      <c r="F316" s="14"/>
      <c r="G316" s="14"/>
      <c r="H316" s="14"/>
      <c r="K316" s="12"/>
      <c r="L316" s="12"/>
      <c r="M316" s="12"/>
      <c r="N316" s="12"/>
      <c r="O316" s="12"/>
      <c r="P316" s="12"/>
      <c r="Q316" s="12"/>
    </row>
    <row r="317" spans="2:17" s="13" customFormat="1" ht="16.5" customHeight="1">
      <c r="B317" s="14"/>
      <c r="C317" s="14"/>
      <c r="D317" s="14"/>
      <c r="E317" s="14"/>
      <c r="F317" s="14"/>
      <c r="G317" s="14"/>
      <c r="H317" s="14"/>
      <c r="K317" s="12"/>
      <c r="L317" s="12"/>
      <c r="M317" s="12"/>
      <c r="N317" s="12"/>
      <c r="O317" s="12"/>
      <c r="P317" s="12"/>
      <c r="Q317" s="12"/>
    </row>
    <row r="318" spans="2:17" s="13" customFormat="1" ht="16.5" customHeight="1">
      <c r="B318" s="14"/>
      <c r="C318" s="14"/>
      <c r="D318" s="14"/>
      <c r="E318" s="14"/>
      <c r="F318" s="14"/>
      <c r="G318" s="14"/>
      <c r="H318" s="14"/>
      <c r="K318" s="12"/>
      <c r="L318" s="12"/>
      <c r="M318" s="12"/>
      <c r="N318" s="12"/>
      <c r="O318" s="12"/>
      <c r="P318" s="12"/>
      <c r="Q318" s="12"/>
    </row>
    <row r="319" spans="2:17" s="13" customFormat="1" ht="16.5" customHeight="1">
      <c r="B319" s="14"/>
      <c r="C319" s="14"/>
      <c r="D319" s="14"/>
      <c r="E319" s="14"/>
      <c r="F319" s="14"/>
      <c r="G319" s="14"/>
      <c r="H319" s="14"/>
      <c r="K319" s="12"/>
      <c r="L319" s="12"/>
      <c r="M319" s="12"/>
      <c r="N319" s="12"/>
      <c r="O319" s="12"/>
      <c r="P319" s="12"/>
      <c r="Q319" s="12"/>
    </row>
    <row r="320" spans="2:17" s="13" customFormat="1" ht="16.5" customHeight="1">
      <c r="B320" s="14"/>
      <c r="C320" s="14"/>
      <c r="D320" s="14"/>
      <c r="E320" s="14"/>
      <c r="F320" s="14"/>
      <c r="G320" s="14"/>
      <c r="H320" s="14"/>
      <c r="K320" s="12"/>
      <c r="L320" s="12"/>
      <c r="M320" s="12"/>
      <c r="N320" s="12"/>
      <c r="O320" s="12"/>
      <c r="P320" s="12"/>
      <c r="Q320" s="12"/>
    </row>
    <row r="321" spans="2:17" s="13" customFormat="1" ht="16.5" customHeight="1">
      <c r="B321" s="14"/>
      <c r="C321" s="14"/>
      <c r="D321" s="14"/>
      <c r="E321" s="14"/>
      <c r="F321" s="14"/>
      <c r="G321" s="14"/>
      <c r="H321" s="14"/>
      <c r="K321" s="12"/>
      <c r="L321" s="12"/>
      <c r="M321" s="12"/>
      <c r="N321" s="12"/>
      <c r="O321" s="12"/>
      <c r="P321" s="12"/>
      <c r="Q321" s="12"/>
    </row>
    <row r="322" spans="2:17" s="13" customFormat="1" ht="16.5" customHeight="1">
      <c r="B322" s="14"/>
      <c r="C322" s="14"/>
      <c r="D322" s="14"/>
      <c r="E322" s="14"/>
      <c r="F322" s="14"/>
      <c r="G322" s="14"/>
      <c r="H322" s="14"/>
      <c r="K322" s="12"/>
      <c r="L322" s="12"/>
      <c r="M322" s="12"/>
      <c r="N322" s="12"/>
      <c r="O322" s="12"/>
      <c r="P322" s="12"/>
      <c r="Q322" s="12"/>
    </row>
    <row r="323" spans="2:17" s="13" customFormat="1" ht="16.5" customHeight="1">
      <c r="B323" s="14"/>
      <c r="C323" s="14"/>
      <c r="D323" s="14"/>
      <c r="E323" s="14"/>
      <c r="F323" s="14"/>
      <c r="G323" s="14"/>
      <c r="H323" s="14"/>
      <c r="K323" s="12"/>
      <c r="L323" s="12"/>
      <c r="M323" s="12"/>
      <c r="N323" s="12"/>
      <c r="O323" s="12"/>
      <c r="P323" s="12"/>
      <c r="Q323" s="12"/>
    </row>
    <row r="324" spans="2:17" s="13" customFormat="1" ht="16.5" customHeight="1">
      <c r="B324" s="14"/>
      <c r="C324" s="14"/>
      <c r="D324" s="14"/>
      <c r="E324" s="14"/>
      <c r="F324" s="14"/>
      <c r="G324" s="14"/>
      <c r="H324" s="14"/>
      <c r="K324" s="12"/>
      <c r="L324" s="12"/>
      <c r="M324" s="12"/>
      <c r="N324" s="12"/>
      <c r="O324" s="12"/>
      <c r="P324" s="12"/>
      <c r="Q324" s="12"/>
    </row>
    <row r="325" spans="2:17" s="13" customFormat="1" ht="16.5" customHeight="1">
      <c r="B325" s="14"/>
      <c r="C325" s="14"/>
      <c r="D325" s="14"/>
      <c r="E325" s="14"/>
      <c r="F325" s="14"/>
      <c r="G325" s="14"/>
      <c r="H325" s="14"/>
      <c r="K325" s="12"/>
      <c r="L325" s="12"/>
      <c r="M325" s="12"/>
      <c r="N325" s="12"/>
      <c r="O325" s="12"/>
      <c r="P325" s="12"/>
      <c r="Q325" s="12"/>
    </row>
    <row r="326" spans="2:17" s="13" customFormat="1" ht="16.5" customHeight="1">
      <c r="B326" s="14"/>
      <c r="C326" s="14"/>
      <c r="D326" s="14"/>
      <c r="E326" s="14"/>
      <c r="F326" s="14"/>
      <c r="G326" s="14"/>
      <c r="H326" s="14"/>
      <c r="K326" s="12"/>
      <c r="L326" s="12"/>
      <c r="M326" s="12"/>
      <c r="N326" s="12"/>
      <c r="O326" s="12"/>
      <c r="P326" s="12"/>
      <c r="Q326" s="12"/>
    </row>
    <row r="327" spans="2:17" s="13" customFormat="1" ht="16.5" customHeight="1">
      <c r="B327" s="14"/>
      <c r="C327" s="14"/>
      <c r="D327" s="14"/>
      <c r="E327" s="14"/>
      <c r="F327" s="14"/>
      <c r="G327" s="14"/>
      <c r="H327" s="14"/>
      <c r="K327" s="12"/>
      <c r="L327" s="12"/>
      <c r="M327" s="12"/>
      <c r="N327" s="12"/>
      <c r="O327" s="12"/>
      <c r="P327" s="12"/>
      <c r="Q327" s="12"/>
    </row>
    <row r="328" spans="2:17" s="13" customFormat="1" ht="16.5" customHeight="1">
      <c r="B328" s="14"/>
      <c r="C328" s="14"/>
      <c r="D328" s="14"/>
      <c r="E328" s="14"/>
      <c r="F328" s="14"/>
      <c r="G328" s="14"/>
      <c r="H328" s="14"/>
      <c r="K328" s="12"/>
      <c r="L328" s="12"/>
      <c r="M328" s="12"/>
      <c r="N328" s="12"/>
      <c r="O328" s="12"/>
      <c r="P328" s="12"/>
      <c r="Q328" s="12"/>
    </row>
    <row r="329" spans="2:17" s="13" customFormat="1" ht="16.5" customHeight="1">
      <c r="B329" s="14"/>
      <c r="C329" s="14"/>
      <c r="D329" s="14"/>
      <c r="E329" s="14"/>
      <c r="F329" s="14"/>
      <c r="G329" s="14"/>
      <c r="H329" s="14"/>
      <c r="K329" s="12"/>
      <c r="L329" s="12"/>
      <c r="M329" s="12"/>
      <c r="N329" s="12"/>
      <c r="O329" s="12"/>
      <c r="P329" s="12"/>
      <c r="Q329" s="12"/>
    </row>
    <row r="330" spans="2:17" s="13" customFormat="1" ht="16.5" customHeight="1">
      <c r="B330" s="14"/>
      <c r="C330" s="14"/>
      <c r="D330" s="14"/>
      <c r="E330" s="14"/>
      <c r="F330" s="14"/>
      <c r="G330" s="14"/>
      <c r="H330" s="14"/>
      <c r="K330" s="12"/>
      <c r="L330" s="12"/>
      <c r="M330" s="12"/>
      <c r="N330" s="12"/>
      <c r="O330" s="12"/>
      <c r="P330" s="12"/>
      <c r="Q330" s="12"/>
    </row>
    <row r="331" spans="2:17" s="13" customFormat="1" ht="16.5" customHeight="1">
      <c r="B331" s="14"/>
      <c r="C331" s="14"/>
      <c r="D331" s="14"/>
      <c r="E331" s="14"/>
      <c r="F331" s="14"/>
      <c r="G331" s="14"/>
      <c r="H331" s="14"/>
      <c r="K331" s="12"/>
      <c r="L331" s="12"/>
      <c r="M331" s="12"/>
      <c r="N331" s="12"/>
      <c r="O331" s="12"/>
      <c r="P331" s="12"/>
      <c r="Q331" s="12"/>
    </row>
    <row r="332" spans="2:17" s="13" customFormat="1" ht="16.5" customHeight="1">
      <c r="B332" s="14"/>
      <c r="C332" s="14"/>
      <c r="D332" s="14"/>
      <c r="E332" s="14"/>
      <c r="F332" s="14"/>
      <c r="G332" s="14"/>
      <c r="H332" s="14"/>
      <c r="K332" s="12"/>
      <c r="L332" s="12"/>
      <c r="M332" s="12"/>
      <c r="N332" s="12"/>
      <c r="O332" s="12"/>
      <c r="P332" s="12"/>
      <c r="Q332" s="12"/>
    </row>
    <row r="333" spans="2:17" s="13" customFormat="1" ht="16.5" customHeight="1">
      <c r="B333" s="14"/>
      <c r="C333" s="14"/>
      <c r="D333" s="14"/>
      <c r="E333" s="14"/>
      <c r="F333" s="14"/>
      <c r="G333" s="14"/>
      <c r="H333" s="14"/>
      <c r="K333" s="12"/>
      <c r="L333" s="12"/>
      <c r="M333" s="12"/>
      <c r="N333" s="12"/>
      <c r="O333" s="12"/>
      <c r="P333" s="12"/>
      <c r="Q333" s="12"/>
    </row>
    <row r="334" spans="2:17" s="13" customFormat="1" ht="16.5" customHeight="1">
      <c r="B334" s="14"/>
      <c r="C334" s="14"/>
      <c r="D334" s="14"/>
      <c r="E334" s="14"/>
      <c r="F334" s="14"/>
      <c r="G334" s="14"/>
      <c r="H334" s="14"/>
      <c r="K334" s="12"/>
      <c r="L334" s="12"/>
      <c r="M334" s="12"/>
      <c r="N334" s="12"/>
      <c r="O334" s="12"/>
      <c r="P334" s="12"/>
      <c r="Q334" s="12"/>
    </row>
    <row r="335" spans="2:17" s="13" customFormat="1" ht="16.5" customHeight="1">
      <c r="B335" s="14"/>
      <c r="C335" s="14"/>
      <c r="D335" s="14"/>
      <c r="E335" s="14"/>
      <c r="F335" s="14"/>
      <c r="G335" s="14"/>
      <c r="H335" s="14"/>
      <c r="K335" s="12"/>
      <c r="L335" s="12"/>
      <c r="M335" s="12"/>
      <c r="N335" s="12"/>
      <c r="O335" s="12"/>
      <c r="P335" s="12"/>
      <c r="Q335" s="12"/>
    </row>
    <row r="336" spans="2:17" s="13" customFormat="1" ht="16.5" customHeight="1">
      <c r="B336" s="14"/>
      <c r="C336" s="14"/>
      <c r="D336" s="14"/>
      <c r="E336" s="14"/>
      <c r="F336" s="14"/>
      <c r="G336" s="14"/>
      <c r="H336" s="14"/>
      <c r="K336" s="12"/>
      <c r="L336" s="12"/>
      <c r="M336" s="12"/>
      <c r="N336" s="12"/>
      <c r="O336" s="12"/>
      <c r="P336" s="12"/>
      <c r="Q336" s="12"/>
    </row>
    <row r="337" spans="2:17" s="13" customFormat="1" ht="16.5" customHeight="1">
      <c r="B337" s="14"/>
      <c r="C337" s="14"/>
      <c r="D337" s="14"/>
      <c r="E337" s="14"/>
      <c r="F337" s="14"/>
      <c r="G337" s="14"/>
      <c r="H337" s="14"/>
      <c r="K337" s="12"/>
      <c r="L337" s="12"/>
      <c r="M337" s="12"/>
      <c r="N337" s="12"/>
      <c r="O337" s="12"/>
      <c r="P337" s="12"/>
      <c r="Q337" s="12"/>
    </row>
    <row r="338" spans="2:17" s="13" customFormat="1" ht="16.5" customHeight="1">
      <c r="B338" s="14"/>
      <c r="C338" s="14"/>
      <c r="D338" s="14"/>
      <c r="E338" s="14"/>
      <c r="F338" s="14"/>
      <c r="G338" s="14"/>
      <c r="H338" s="14"/>
      <c r="K338" s="12"/>
      <c r="L338" s="12"/>
      <c r="M338" s="12"/>
      <c r="N338" s="12"/>
      <c r="O338" s="12"/>
      <c r="P338" s="12"/>
      <c r="Q338" s="12"/>
    </row>
    <row r="339" spans="2:17" s="13" customFormat="1" ht="16.5" customHeight="1">
      <c r="B339" s="14"/>
      <c r="C339" s="14"/>
      <c r="D339" s="14"/>
      <c r="E339" s="14"/>
      <c r="F339" s="14"/>
      <c r="G339" s="14"/>
      <c r="H339" s="14"/>
      <c r="K339" s="12"/>
      <c r="L339" s="12"/>
      <c r="M339" s="12"/>
      <c r="N339" s="12"/>
      <c r="O339" s="12"/>
      <c r="P339" s="12"/>
      <c r="Q339" s="12"/>
    </row>
    <row r="340" spans="2:17" s="13" customFormat="1" ht="16.5" customHeight="1">
      <c r="B340" s="14"/>
      <c r="C340" s="14"/>
      <c r="D340" s="14"/>
      <c r="E340" s="14"/>
      <c r="F340" s="14"/>
      <c r="G340" s="14"/>
      <c r="H340" s="14"/>
      <c r="K340" s="12"/>
      <c r="L340" s="12"/>
      <c r="M340" s="12"/>
      <c r="N340" s="12"/>
      <c r="O340" s="12"/>
      <c r="P340" s="12"/>
      <c r="Q340" s="12"/>
    </row>
    <row r="341" spans="2:17" s="13" customFormat="1" ht="16.5" customHeight="1">
      <c r="B341" s="14"/>
      <c r="C341" s="14"/>
      <c r="D341" s="14"/>
      <c r="E341" s="14"/>
      <c r="F341" s="14"/>
      <c r="G341" s="14"/>
      <c r="H341" s="14"/>
      <c r="K341" s="12"/>
      <c r="L341" s="12"/>
      <c r="M341" s="12"/>
      <c r="N341" s="12"/>
      <c r="O341" s="12"/>
      <c r="P341" s="12"/>
      <c r="Q341" s="12"/>
    </row>
    <row r="342" spans="2:17" s="13" customFormat="1" ht="16.5" customHeight="1">
      <c r="B342" s="14"/>
      <c r="C342" s="14"/>
      <c r="D342" s="14"/>
      <c r="E342" s="14"/>
      <c r="F342" s="14"/>
      <c r="G342" s="14"/>
      <c r="H342" s="14"/>
      <c r="K342" s="12"/>
      <c r="L342" s="12"/>
      <c r="M342" s="12"/>
      <c r="N342" s="12"/>
      <c r="O342" s="12"/>
      <c r="P342" s="12"/>
      <c r="Q342" s="12"/>
    </row>
    <row r="343" spans="2:17" s="13" customFormat="1" ht="16.5" customHeight="1">
      <c r="B343" s="14"/>
      <c r="C343" s="14"/>
      <c r="D343" s="14"/>
      <c r="E343" s="14"/>
      <c r="F343" s="14"/>
      <c r="G343" s="14"/>
      <c r="H343" s="14"/>
      <c r="K343" s="12"/>
      <c r="L343" s="12"/>
      <c r="M343" s="12"/>
      <c r="N343" s="12"/>
      <c r="O343" s="12"/>
      <c r="P343" s="12"/>
      <c r="Q343" s="12"/>
    </row>
    <row r="344" spans="2:17" s="13" customFormat="1" ht="16.5" customHeight="1">
      <c r="B344" s="14"/>
      <c r="C344" s="14"/>
      <c r="D344" s="14"/>
      <c r="E344" s="14"/>
      <c r="F344" s="14"/>
      <c r="G344" s="14"/>
      <c r="H344" s="14"/>
      <c r="K344" s="12"/>
      <c r="L344" s="12"/>
      <c r="M344" s="12"/>
      <c r="N344" s="12"/>
      <c r="O344" s="12"/>
      <c r="P344" s="12"/>
      <c r="Q344" s="12"/>
    </row>
    <row r="345" spans="2:17" s="13" customFormat="1" ht="16.5" customHeight="1">
      <c r="B345" s="14"/>
      <c r="C345" s="14"/>
      <c r="D345" s="14"/>
      <c r="E345" s="14"/>
      <c r="F345" s="14"/>
      <c r="G345" s="14"/>
      <c r="H345" s="14"/>
      <c r="K345" s="12"/>
      <c r="L345" s="12"/>
      <c r="M345" s="12"/>
      <c r="N345" s="12"/>
      <c r="O345" s="12"/>
      <c r="P345" s="12"/>
      <c r="Q345" s="12"/>
    </row>
    <row r="346" spans="2:17" s="13" customFormat="1" ht="16.5" customHeight="1">
      <c r="B346" s="14"/>
      <c r="C346" s="14"/>
      <c r="D346" s="14"/>
      <c r="E346" s="14"/>
      <c r="F346" s="14"/>
      <c r="G346" s="14"/>
      <c r="H346" s="14"/>
      <c r="K346" s="12"/>
      <c r="L346" s="12"/>
      <c r="M346" s="12"/>
      <c r="N346" s="12"/>
      <c r="O346" s="12"/>
      <c r="P346" s="12"/>
      <c r="Q346" s="12"/>
    </row>
    <row r="347" spans="2:17" s="13" customFormat="1" ht="16.5" customHeight="1">
      <c r="B347" s="14"/>
      <c r="C347" s="14"/>
      <c r="D347" s="14"/>
      <c r="E347" s="14"/>
      <c r="F347" s="14"/>
      <c r="G347" s="14"/>
      <c r="H347" s="14"/>
      <c r="K347" s="12"/>
      <c r="L347" s="12"/>
      <c r="M347" s="12"/>
      <c r="N347" s="12"/>
      <c r="O347" s="12"/>
      <c r="P347" s="12"/>
      <c r="Q347" s="12"/>
    </row>
    <row r="348" spans="2:17" s="13" customFormat="1" ht="16.5" customHeight="1">
      <c r="B348" s="14"/>
      <c r="C348" s="14"/>
      <c r="D348" s="14"/>
      <c r="E348" s="14"/>
      <c r="F348" s="14"/>
      <c r="G348" s="14"/>
      <c r="H348" s="14"/>
      <c r="K348" s="12"/>
      <c r="L348" s="12"/>
      <c r="M348" s="12"/>
      <c r="N348" s="12"/>
      <c r="O348" s="12"/>
      <c r="P348" s="12"/>
      <c r="Q348" s="12"/>
    </row>
    <row r="349" spans="2:17" s="13" customFormat="1" ht="16.5" customHeight="1">
      <c r="B349" s="14"/>
      <c r="C349" s="14"/>
      <c r="D349" s="14"/>
      <c r="E349" s="14"/>
      <c r="F349" s="14"/>
      <c r="G349" s="14"/>
      <c r="H349" s="14"/>
      <c r="K349" s="12"/>
      <c r="L349" s="12"/>
      <c r="M349" s="12"/>
      <c r="N349" s="12"/>
      <c r="O349" s="12"/>
      <c r="P349" s="12"/>
      <c r="Q349" s="12"/>
    </row>
    <row r="350" spans="2:17" s="13" customFormat="1" ht="16.5" customHeight="1">
      <c r="B350" s="14"/>
      <c r="C350" s="14"/>
      <c r="D350" s="14"/>
      <c r="E350" s="14"/>
      <c r="F350" s="14"/>
      <c r="G350" s="14"/>
      <c r="H350" s="14"/>
      <c r="K350" s="12"/>
      <c r="L350" s="12"/>
      <c r="M350" s="12"/>
      <c r="N350" s="12"/>
      <c r="O350" s="12"/>
      <c r="P350" s="12"/>
      <c r="Q350" s="12"/>
    </row>
    <row r="351" spans="2:17" s="13" customFormat="1" ht="16.5" customHeight="1">
      <c r="B351" s="14"/>
      <c r="C351" s="14"/>
      <c r="D351" s="14"/>
      <c r="E351" s="14"/>
      <c r="F351" s="14"/>
      <c r="G351" s="14"/>
      <c r="H351" s="14"/>
      <c r="K351" s="12"/>
      <c r="L351" s="12"/>
      <c r="M351" s="12"/>
      <c r="N351" s="12"/>
      <c r="O351" s="12"/>
      <c r="P351" s="12"/>
      <c r="Q351" s="12"/>
    </row>
    <row r="352" spans="2:17" s="13" customFormat="1" ht="16.5" customHeight="1">
      <c r="B352" s="14"/>
      <c r="C352" s="14"/>
      <c r="D352" s="14"/>
      <c r="E352" s="14"/>
      <c r="F352" s="14"/>
      <c r="G352" s="14"/>
      <c r="H352" s="14"/>
      <c r="K352" s="12"/>
      <c r="L352" s="12"/>
      <c r="M352" s="12"/>
      <c r="N352" s="12"/>
      <c r="O352" s="12"/>
      <c r="P352" s="12"/>
      <c r="Q352" s="12"/>
    </row>
    <row r="353" spans="2:17" s="13" customFormat="1" ht="16.5" customHeight="1">
      <c r="B353" s="14"/>
      <c r="C353" s="14"/>
      <c r="D353" s="14"/>
      <c r="E353" s="14"/>
      <c r="F353" s="14"/>
      <c r="G353" s="14"/>
      <c r="H353" s="14"/>
      <c r="K353" s="12"/>
      <c r="L353" s="12"/>
      <c r="M353" s="12"/>
      <c r="N353" s="12"/>
      <c r="O353" s="12"/>
      <c r="P353" s="12"/>
      <c r="Q353" s="12"/>
    </row>
    <row r="354" spans="2:17" s="13" customFormat="1" ht="16.5" customHeight="1">
      <c r="B354" s="14"/>
      <c r="C354" s="14"/>
      <c r="D354" s="14"/>
      <c r="E354" s="14"/>
      <c r="F354" s="14"/>
      <c r="G354" s="14"/>
      <c r="H354" s="14"/>
      <c r="K354" s="12"/>
      <c r="L354" s="12"/>
      <c r="M354" s="12"/>
      <c r="N354" s="12"/>
      <c r="O354" s="12"/>
      <c r="P354" s="12"/>
      <c r="Q354" s="12"/>
    </row>
    <row r="355" spans="2:17" s="13" customFormat="1" ht="16.5" customHeight="1">
      <c r="B355" s="14"/>
      <c r="C355" s="14"/>
      <c r="D355" s="14"/>
      <c r="E355" s="14"/>
      <c r="F355" s="14"/>
      <c r="G355" s="14"/>
      <c r="H355" s="14"/>
      <c r="K355" s="12"/>
      <c r="L355" s="12"/>
      <c r="M355" s="12"/>
      <c r="N355" s="12"/>
      <c r="O355" s="12"/>
      <c r="P355" s="12"/>
      <c r="Q355" s="12"/>
    </row>
    <row r="356" spans="2:17" s="13" customFormat="1" ht="16.5" customHeight="1">
      <c r="B356" s="14"/>
      <c r="C356" s="14"/>
      <c r="D356" s="14"/>
      <c r="E356" s="14"/>
      <c r="F356" s="14"/>
      <c r="G356" s="14"/>
      <c r="H356" s="14"/>
      <c r="K356" s="12"/>
      <c r="L356" s="12"/>
      <c r="M356" s="12"/>
      <c r="N356" s="12"/>
      <c r="O356" s="12"/>
      <c r="P356" s="12"/>
      <c r="Q356" s="12"/>
    </row>
    <row r="357" spans="2:17" s="13" customFormat="1" ht="16.5" customHeight="1">
      <c r="B357" s="14"/>
      <c r="C357" s="14"/>
      <c r="D357" s="14"/>
      <c r="E357" s="14"/>
      <c r="F357" s="14"/>
      <c r="G357" s="14"/>
      <c r="H357" s="14"/>
      <c r="K357" s="12"/>
      <c r="L357" s="12"/>
      <c r="M357" s="12"/>
      <c r="N357" s="12"/>
      <c r="O357" s="12"/>
      <c r="P357" s="12"/>
      <c r="Q357" s="12"/>
    </row>
    <row r="358" spans="2:17" s="13" customFormat="1" ht="16.5" customHeight="1">
      <c r="B358" s="14"/>
      <c r="C358" s="14"/>
      <c r="D358" s="14"/>
      <c r="E358" s="14"/>
      <c r="F358" s="14"/>
      <c r="G358" s="14"/>
      <c r="H358" s="14"/>
      <c r="K358" s="12"/>
      <c r="L358" s="12"/>
      <c r="M358" s="12"/>
      <c r="N358" s="12"/>
      <c r="O358" s="12"/>
      <c r="P358" s="12"/>
      <c r="Q358" s="12"/>
    </row>
    <row r="359" spans="2:17" s="13" customFormat="1" ht="16.5" customHeight="1">
      <c r="B359" s="14"/>
      <c r="C359" s="14"/>
      <c r="D359" s="14"/>
      <c r="E359" s="14"/>
      <c r="F359" s="14"/>
      <c r="G359" s="14"/>
      <c r="H359" s="14"/>
      <c r="K359" s="12"/>
      <c r="L359" s="12"/>
      <c r="M359" s="12"/>
      <c r="N359" s="12"/>
      <c r="O359" s="12"/>
      <c r="P359" s="12"/>
      <c r="Q359" s="12"/>
    </row>
    <row r="360" spans="2:17" s="13" customFormat="1" ht="16.5" customHeight="1">
      <c r="B360" s="14"/>
      <c r="C360" s="14"/>
      <c r="D360" s="14"/>
      <c r="E360" s="14"/>
      <c r="F360" s="14"/>
      <c r="G360" s="14"/>
      <c r="H360" s="14"/>
      <c r="K360" s="12"/>
      <c r="L360" s="12"/>
      <c r="M360" s="12"/>
      <c r="N360" s="12"/>
      <c r="O360" s="12"/>
      <c r="P360" s="12"/>
      <c r="Q360" s="12"/>
    </row>
    <row r="361" spans="2:17" s="13" customFormat="1" ht="16.5" customHeight="1">
      <c r="B361" s="14"/>
      <c r="C361" s="14"/>
      <c r="D361" s="14"/>
      <c r="E361" s="14"/>
      <c r="F361" s="14"/>
      <c r="G361" s="14"/>
      <c r="H361" s="14"/>
      <c r="K361" s="12"/>
      <c r="L361" s="12"/>
      <c r="M361" s="12"/>
      <c r="N361" s="12"/>
      <c r="O361" s="12"/>
      <c r="P361" s="12"/>
      <c r="Q361" s="12"/>
    </row>
    <row r="362" spans="2:17" s="13" customFormat="1" ht="16.5" customHeight="1">
      <c r="B362" s="14"/>
      <c r="C362" s="14"/>
      <c r="D362" s="14"/>
      <c r="E362" s="14"/>
      <c r="F362" s="14"/>
      <c r="G362" s="14"/>
      <c r="H362" s="14"/>
      <c r="K362" s="12"/>
      <c r="L362" s="12"/>
      <c r="M362" s="12"/>
      <c r="N362" s="12"/>
      <c r="O362" s="12"/>
      <c r="P362" s="12"/>
      <c r="Q362" s="12"/>
    </row>
    <row r="363" spans="2:17" s="13" customFormat="1" ht="16.5" customHeight="1">
      <c r="B363" s="14"/>
      <c r="C363" s="14"/>
      <c r="D363" s="14"/>
      <c r="E363" s="14"/>
      <c r="F363" s="14"/>
      <c r="G363" s="14"/>
      <c r="H363" s="14"/>
      <c r="K363" s="12"/>
      <c r="L363" s="12"/>
      <c r="M363" s="12"/>
      <c r="N363" s="12"/>
      <c r="O363" s="12"/>
      <c r="P363" s="12"/>
      <c r="Q363" s="12"/>
    </row>
    <row r="364" spans="2:17" s="13" customFormat="1" ht="16.5" customHeight="1">
      <c r="B364" s="14"/>
      <c r="C364" s="14"/>
      <c r="D364" s="14"/>
      <c r="E364" s="14"/>
      <c r="F364" s="14"/>
      <c r="G364" s="14"/>
      <c r="H364" s="14"/>
      <c r="K364" s="12"/>
      <c r="L364" s="12"/>
      <c r="M364" s="12"/>
      <c r="N364" s="12"/>
      <c r="O364" s="12"/>
      <c r="P364" s="12"/>
      <c r="Q364" s="12"/>
    </row>
    <row r="365" spans="2:17" s="13" customFormat="1" ht="16.5" customHeight="1">
      <c r="B365" s="14"/>
      <c r="C365" s="14"/>
      <c r="D365" s="14"/>
      <c r="E365" s="14"/>
      <c r="F365" s="14"/>
      <c r="G365" s="14"/>
      <c r="H365" s="14"/>
      <c r="K365" s="12"/>
      <c r="L365" s="12"/>
      <c r="M365" s="12"/>
      <c r="N365" s="12"/>
      <c r="O365" s="12"/>
      <c r="P365" s="12"/>
      <c r="Q365" s="12"/>
    </row>
    <row r="366" spans="2:17" s="13" customFormat="1" ht="16.5" customHeight="1">
      <c r="B366" s="14"/>
      <c r="C366" s="14"/>
      <c r="D366" s="14"/>
      <c r="E366" s="14"/>
      <c r="F366" s="14"/>
      <c r="G366" s="14"/>
      <c r="H366" s="14"/>
      <c r="K366" s="12"/>
      <c r="L366" s="12"/>
      <c r="M366" s="12"/>
      <c r="N366" s="12"/>
      <c r="O366" s="12"/>
      <c r="P366" s="12"/>
      <c r="Q366" s="12"/>
    </row>
    <row r="367" spans="2:17" s="13" customFormat="1" ht="16.5" customHeight="1">
      <c r="B367" s="14"/>
      <c r="C367" s="14"/>
      <c r="D367" s="14"/>
      <c r="E367" s="14"/>
      <c r="F367" s="14"/>
      <c r="G367" s="14"/>
      <c r="H367" s="14"/>
      <c r="K367" s="12"/>
      <c r="L367" s="12"/>
      <c r="M367" s="12"/>
      <c r="N367" s="12"/>
      <c r="O367" s="12"/>
      <c r="P367" s="12"/>
      <c r="Q367" s="12"/>
    </row>
    <row r="368" spans="2:17" s="13" customFormat="1" ht="16.5" customHeight="1">
      <c r="B368" s="14"/>
      <c r="C368" s="14"/>
      <c r="D368" s="14"/>
      <c r="E368" s="14"/>
      <c r="F368" s="14"/>
      <c r="G368" s="14"/>
      <c r="H368" s="14"/>
      <c r="K368" s="12"/>
      <c r="L368" s="12"/>
      <c r="M368" s="12"/>
      <c r="N368" s="12"/>
      <c r="O368" s="12"/>
      <c r="P368" s="12"/>
      <c r="Q368" s="12"/>
    </row>
    <row r="369" spans="2:17" s="13" customFormat="1" ht="16.5" customHeight="1">
      <c r="B369" s="14"/>
      <c r="C369" s="14"/>
      <c r="D369" s="14"/>
      <c r="E369" s="14"/>
      <c r="F369" s="14"/>
      <c r="G369" s="14"/>
      <c r="H369" s="14"/>
      <c r="K369" s="12"/>
      <c r="L369" s="12"/>
      <c r="M369" s="12"/>
      <c r="N369" s="12"/>
      <c r="O369" s="12"/>
      <c r="P369" s="12"/>
      <c r="Q369" s="12"/>
    </row>
    <row r="370" spans="2:17" s="13" customFormat="1" ht="16.5" customHeight="1">
      <c r="B370" s="14"/>
      <c r="C370" s="14"/>
      <c r="D370" s="14"/>
      <c r="E370" s="14"/>
      <c r="F370" s="14"/>
      <c r="G370" s="14"/>
      <c r="H370" s="14"/>
      <c r="K370" s="12"/>
      <c r="L370" s="12"/>
      <c r="M370" s="12"/>
      <c r="N370" s="12"/>
      <c r="O370" s="12"/>
      <c r="P370" s="12"/>
      <c r="Q370" s="12"/>
    </row>
    <row r="371" spans="2:17" s="13" customFormat="1" ht="16.5" customHeight="1">
      <c r="B371" s="14"/>
      <c r="C371" s="14"/>
      <c r="D371" s="14"/>
      <c r="E371" s="14"/>
      <c r="F371" s="14"/>
      <c r="G371" s="14"/>
      <c r="H371" s="14"/>
      <c r="K371" s="12"/>
      <c r="L371" s="12"/>
      <c r="M371" s="12"/>
      <c r="N371" s="12"/>
      <c r="O371" s="12"/>
      <c r="P371" s="12"/>
      <c r="Q371" s="12"/>
    </row>
    <row r="372" spans="2:17" s="13" customFormat="1" ht="16.5" customHeight="1">
      <c r="B372" s="14"/>
      <c r="C372" s="14"/>
      <c r="D372" s="14"/>
      <c r="E372" s="14"/>
      <c r="F372" s="14"/>
      <c r="G372" s="14"/>
      <c r="H372" s="14"/>
      <c r="K372" s="12"/>
      <c r="L372" s="12"/>
      <c r="M372" s="12"/>
      <c r="N372" s="12"/>
      <c r="O372" s="12"/>
      <c r="P372" s="12"/>
      <c r="Q372" s="12"/>
    </row>
    <row r="373" spans="2:17" s="13" customFormat="1" ht="16.5" customHeight="1">
      <c r="B373" s="14"/>
      <c r="C373" s="14"/>
      <c r="D373" s="14"/>
      <c r="E373" s="14"/>
      <c r="F373" s="14"/>
      <c r="G373" s="14"/>
      <c r="H373" s="14"/>
      <c r="K373" s="12"/>
      <c r="L373" s="12"/>
      <c r="M373" s="12"/>
      <c r="N373" s="12"/>
      <c r="O373" s="12"/>
      <c r="P373" s="12"/>
      <c r="Q373" s="12"/>
    </row>
    <row r="374" spans="2:17" s="13" customFormat="1" ht="16.5" customHeight="1">
      <c r="B374" s="14"/>
      <c r="C374" s="14"/>
      <c r="D374" s="14"/>
      <c r="E374" s="14"/>
      <c r="F374" s="14"/>
      <c r="G374" s="14"/>
      <c r="H374" s="14"/>
      <c r="K374" s="12"/>
      <c r="L374" s="12"/>
      <c r="M374" s="12"/>
      <c r="N374" s="12"/>
      <c r="O374" s="12"/>
      <c r="P374" s="12"/>
      <c r="Q374" s="12"/>
    </row>
    <row r="375" spans="2:17" s="13" customFormat="1" ht="16.5" customHeight="1">
      <c r="B375" s="14"/>
      <c r="C375" s="14"/>
      <c r="D375" s="14"/>
      <c r="E375" s="14"/>
      <c r="F375" s="14"/>
      <c r="G375" s="14"/>
      <c r="H375" s="14"/>
      <c r="K375" s="12"/>
      <c r="L375" s="12"/>
      <c r="M375" s="12"/>
      <c r="N375" s="12"/>
      <c r="O375" s="12"/>
      <c r="P375" s="12"/>
      <c r="Q375" s="12"/>
    </row>
    <row r="376" spans="2:17" s="13" customFormat="1" ht="16.5" customHeight="1">
      <c r="B376" s="14"/>
      <c r="C376" s="14"/>
      <c r="D376" s="14"/>
      <c r="E376" s="14"/>
      <c r="F376" s="14"/>
      <c r="G376" s="14"/>
      <c r="H376" s="14"/>
      <c r="K376" s="12"/>
      <c r="L376" s="12"/>
      <c r="M376" s="12"/>
      <c r="N376" s="12"/>
      <c r="O376" s="12"/>
      <c r="P376" s="12"/>
      <c r="Q376" s="12"/>
    </row>
    <row r="377" spans="2:17" s="13" customFormat="1" ht="16.5" customHeight="1">
      <c r="B377" s="14"/>
      <c r="C377" s="14"/>
      <c r="D377" s="14"/>
      <c r="E377" s="14"/>
      <c r="F377" s="14"/>
      <c r="G377" s="14"/>
      <c r="H377" s="14"/>
      <c r="K377" s="12"/>
      <c r="L377" s="12"/>
      <c r="M377" s="12"/>
      <c r="N377" s="12"/>
      <c r="O377" s="12"/>
      <c r="P377" s="12"/>
      <c r="Q377" s="12"/>
    </row>
    <row r="378" spans="2:17" s="13" customFormat="1" ht="16.5" customHeight="1">
      <c r="B378" s="14"/>
      <c r="C378" s="14"/>
      <c r="D378" s="14"/>
      <c r="E378" s="14"/>
      <c r="F378" s="14"/>
      <c r="G378" s="14"/>
      <c r="H378" s="14"/>
      <c r="K378" s="12"/>
      <c r="L378" s="12"/>
      <c r="M378" s="12"/>
      <c r="N378" s="12"/>
      <c r="O378" s="12"/>
      <c r="P378" s="12"/>
      <c r="Q378" s="12"/>
    </row>
    <row r="379" spans="2:17" s="13" customFormat="1" ht="16.5" customHeight="1">
      <c r="B379" s="14"/>
      <c r="C379" s="14"/>
      <c r="D379" s="14"/>
      <c r="E379" s="14"/>
      <c r="F379" s="14"/>
      <c r="G379" s="14"/>
      <c r="H379" s="14"/>
      <c r="K379" s="12"/>
      <c r="L379" s="12"/>
      <c r="M379" s="12"/>
      <c r="N379" s="12"/>
      <c r="O379" s="12"/>
      <c r="P379" s="12"/>
      <c r="Q379" s="12"/>
    </row>
    <row r="380" spans="2:17" s="13" customFormat="1" ht="16.5" customHeight="1">
      <c r="B380" s="14"/>
      <c r="C380" s="14"/>
      <c r="D380" s="14"/>
      <c r="E380" s="14"/>
      <c r="F380" s="14"/>
      <c r="G380" s="14"/>
      <c r="H380" s="14"/>
      <c r="K380" s="12"/>
      <c r="L380" s="12"/>
      <c r="M380" s="12"/>
      <c r="N380" s="12"/>
      <c r="O380" s="12"/>
      <c r="P380" s="12"/>
      <c r="Q380" s="12"/>
    </row>
    <row r="381" spans="2:17" s="13" customFormat="1" ht="16.5" customHeight="1">
      <c r="B381" s="14"/>
      <c r="C381" s="14"/>
      <c r="D381" s="14"/>
      <c r="E381" s="14"/>
      <c r="F381" s="14"/>
      <c r="G381" s="14"/>
      <c r="H381" s="14"/>
      <c r="K381" s="12"/>
      <c r="L381" s="12"/>
      <c r="M381" s="12"/>
      <c r="N381" s="12"/>
      <c r="O381" s="12"/>
      <c r="P381" s="12"/>
      <c r="Q381" s="12"/>
    </row>
    <row r="382" spans="2:17" s="13" customFormat="1" ht="16.5" customHeight="1">
      <c r="B382" s="14"/>
      <c r="C382" s="14"/>
      <c r="D382" s="14"/>
      <c r="E382" s="14"/>
      <c r="F382" s="14"/>
      <c r="G382" s="14"/>
      <c r="H382" s="14"/>
      <c r="K382" s="12"/>
      <c r="L382" s="12"/>
      <c r="M382" s="12"/>
      <c r="N382" s="12"/>
      <c r="O382" s="12"/>
      <c r="P382" s="12"/>
      <c r="Q382" s="12"/>
    </row>
    <row r="383" spans="2:17" s="13" customFormat="1" ht="16.5" customHeight="1">
      <c r="B383" s="14"/>
      <c r="C383" s="14"/>
      <c r="D383" s="14"/>
      <c r="E383" s="14"/>
      <c r="F383" s="14"/>
      <c r="G383" s="14"/>
      <c r="H383" s="14"/>
      <c r="K383" s="12"/>
      <c r="L383" s="12"/>
      <c r="M383" s="12"/>
      <c r="N383" s="12"/>
      <c r="O383" s="12"/>
      <c r="P383" s="12"/>
      <c r="Q383" s="12"/>
    </row>
    <row r="384" spans="2:17" s="13" customFormat="1" ht="16.5" customHeight="1">
      <c r="B384" s="14"/>
      <c r="C384" s="14"/>
      <c r="D384" s="14"/>
      <c r="E384" s="14"/>
      <c r="F384" s="14"/>
      <c r="G384" s="14"/>
      <c r="H384" s="14"/>
      <c r="K384" s="12"/>
      <c r="L384" s="12"/>
      <c r="M384" s="12"/>
      <c r="N384" s="12"/>
      <c r="O384" s="12"/>
      <c r="P384" s="12"/>
      <c r="Q384" s="12"/>
    </row>
    <row r="385" spans="2:17" s="13" customFormat="1" ht="16.5" customHeight="1">
      <c r="B385" s="14"/>
      <c r="C385" s="14"/>
      <c r="D385" s="14"/>
      <c r="E385" s="14"/>
      <c r="F385" s="14"/>
      <c r="G385" s="14"/>
      <c r="H385" s="14"/>
      <c r="K385" s="12"/>
      <c r="L385" s="12"/>
      <c r="M385" s="12"/>
      <c r="N385" s="12"/>
      <c r="O385" s="12"/>
      <c r="P385" s="12"/>
      <c r="Q385" s="12"/>
    </row>
    <row r="386" spans="2:17" s="13" customFormat="1" ht="16.5" customHeight="1">
      <c r="B386" s="14"/>
      <c r="C386" s="14"/>
      <c r="D386" s="14"/>
      <c r="E386" s="14"/>
      <c r="F386" s="14"/>
      <c r="G386" s="14"/>
      <c r="H386" s="14"/>
      <c r="K386" s="12"/>
      <c r="L386" s="12"/>
      <c r="M386" s="12"/>
      <c r="N386" s="12"/>
      <c r="O386" s="12"/>
      <c r="P386" s="12"/>
      <c r="Q386" s="12"/>
    </row>
    <row r="387" spans="2:17" s="13" customFormat="1" ht="16.5" customHeight="1">
      <c r="B387" s="14"/>
      <c r="C387" s="14"/>
      <c r="D387" s="14"/>
      <c r="E387" s="14"/>
      <c r="F387" s="14"/>
      <c r="G387" s="14"/>
      <c r="H387" s="14"/>
      <c r="K387" s="12"/>
      <c r="L387" s="12"/>
      <c r="M387" s="12"/>
      <c r="N387" s="12"/>
      <c r="O387" s="12"/>
      <c r="P387" s="12"/>
      <c r="Q387" s="12"/>
    </row>
    <row r="388" spans="2:17" s="13" customFormat="1" ht="16.5" customHeight="1">
      <c r="B388" s="14"/>
      <c r="C388" s="14"/>
      <c r="D388" s="14"/>
      <c r="E388" s="14"/>
      <c r="F388" s="14"/>
      <c r="G388" s="14"/>
      <c r="H388" s="14"/>
      <c r="K388" s="12"/>
      <c r="L388" s="12"/>
      <c r="M388" s="12"/>
      <c r="N388" s="12"/>
      <c r="O388" s="12"/>
      <c r="P388" s="12"/>
      <c r="Q388" s="12"/>
    </row>
    <row r="389" spans="2:17" s="13" customFormat="1" ht="16.5" customHeight="1">
      <c r="B389" s="14"/>
      <c r="C389" s="14"/>
      <c r="D389" s="14"/>
      <c r="E389" s="14"/>
      <c r="F389" s="14"/>
      <c r="G389" s="14"/>
      <c r="H389" s="14"/>
      <c r="K389" s="12"/>
      <c r="L389" s="12"/>
      <c r="M389" s="12"/>
      <c r="N389" s="12"/>
      <c r="O389" s="12"/>
      <c r="P389" s="12"/>
      <c r="Q389" s="12"/>
    </row>
    <row r="390" spans="2:17" s="13" customFormat="1" ht="16.5" customHeight="1">
      <c r="B390" s="14"/>
      <c r="C390" s="14"/>
      <c r="D390" s="14"/>
      <c r="E390" s="14"/>
      <c r="F390" s="14"/>
      <c r="G390" s="14"/>
      <c r="H390" s="14"/>
      <c r="K390" s="12"/>
      <c r="L390" s="12"/>
      <c r="M390" s="12"/>
      <c r="N390" s="12"/>
      <c r="O390" s="12"/>
      <c r="P390" s="12"/>
      <c r="Q390" s="12"/>
    </row>
    <row r="391" spans="2:17" s="13" customFormat="1" ht="16.5" customHeight="1">
      <c r="B391" s="14"/>
      <c r="C391" s="14"/>
      <c r="D391" s="14"/>
      <c r="E391" s="14"/>
      <c r="F391" s="14"/>
      <c r="G391" s="14"/>
      <c r="H391" s="14"/>
      <c r="K391" s="12"/>
      <c r="L391" s="12"/>
      <c r="M391" s="12"/>
      <c r="N391" s="12"/>
      <c r="O391" s="12"/>
      <c r="P391" s="12"/>
      <c r="Q391" s="12"/>
    </row>
    <row r="392" spans="2:17" s="13" customFormat="1" ht="16.5" customHeight="1">
      <c r="B392" s="14"/>
      <c r="C392" s="14"/>
      <c r="D392" s="14"/>
      <c r="E392" s="14"/>
      <c r="F392" s="14"/>
      <c r="G392" s="14"/>
      <c r="H392" s="14"/>
      <c r="K392" s="12"/>
      <c r="L392" s="12"/>
      <c r="M392" s="12"/>
      <c r="N392" s="12"/>
      <c r="O392" s="12"/>
      <c r="P392" s="12"/>
      <c r="Q392" s="12"/>
    </row>
    <row r="393" spans="2:17" s="13" customFormat="1" ht="16.5" customHeight="1">
      <c r="B393" s="14"/>
      <c r="C393" s="14"/>
      <c r="D393" s="14"/>
      <c r="E393" s="14"/>
      <c r="F393" s="14"/>
      <c r="G393" s="14"/>
      <c r="H393" s="14"/>
      <c r="K393" s="12"/>
      <c r="L393" s="12"/>
      <c r="M393" s="12"/>
      <c r="N393" s="12"/>
      <c r="O393" s="12"/>
      <c r="P393" s="12"/>
      <c r="Q393" s="12"/>
    </row>
    <row r="394" spans="2:17" s="13" customFormat="1" ht="16.5" customHeight="1">
      <c r="B394" s="14"/>
      <c r="C394" s="14"/>
      <c r="D394" s="14"/>
      <c r="E394" s="14"/>
      <c r="F394" s="14"/>
      <c r="G394" s="14"/>
      <c r="H394" s="14"/>
      <c r="K394" s="12"/>
      <c r="L394" s="12"/>
      <c r="M394" s="12"/>
      <c r="N394" s="12"/>
      <c r="O394" s="12"/>
      <c r="P394" s="12"/>
      <c r="Q394" s="12"/>
    </row>
    <row r="395" spans="2:17" s="13" customFormat="1" ht="16.5" customHeight="1">
      <c r="B395" s="14"/>
      <c r="C395" s="14"/>
      <c r="D395" s="14"/>
      <c r="E395" s="14"/>
      <c r="F395" s="14"/>
      <c r="G395" s="14"/>
      <c r="H395" s="14"/>
      <c r="K395" s="12"/>
      <c r="L395" s="12"/>
      <c r="M395" s="12"/>
      <c r="N395" s="12"/>
      <c r="O395" s="12"/>
      <c r="P395" s="12"/>
      <c r="Q395" s="12"/>
    </row>
    <row r="396" spans="2:17" s="13" customFormat="1" ht="16.5" customHeight="1">
      <c r="B396" s="14"/>
      <c r="C396" s="14"/>
      <c r="D396" s="14"/>
      <c r="E396" s="14"/>
      <c r="F396" s="14"/>
      <c r="G396" s="14"/>
      <c r="H396" s="14"/>
      <c r="K396" s="12"/>
      <c r="L396" s="12"/>
      <c r="M396" s="12"/>
      <c r="N396" s="12"/>
      <c r="O396" s="12"/>
      <c r="P396" s="12"/>
      <c r="Q396" s="12"/>
    </row>
  </sheetData>
  <sheetProtection formatColumns="0" formatRows="0"/>
  <mergeCells count="7">
    <mergeCell ref="A1:R1"/>
    <mergeCell ref="K4:Q4"/>
    <mergeCell ref="J3:R3"/>
    <mergeCell ref="J2:R2"/>
    <mergeCell ref="B4:H4"/>
    <mergeCell ref="A2:I2"/>
    <mergeCell ref="A3:I3"/>
  </mergeCells>
  <phoneticPr fontId="3" type="noConversion"/>
  <printOptions horizontalCentered="1"/>
  <pageMargins left="0.39370078740157483" right="0.39370078740157483" top="0.59055118110236227" bottom="0.39370078740157483" header="0" footer="0"/>
  <pageSetup paperSize="8" scale="81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3"/>
  <sheetViews>
    <sheetView zoomScaleNormal="100" workbookViewId="0">
      <selection activeCell="J21" sqref="J21"/>
    </sheetView>
  </sheetViews>
  <sheetFormatPr defaultRowHeight="15" customHeight="1"/>
  <cols>
    <col min="1" max="1" width="1.109375" style="295" customWidth="1"/>
    <col min="2" max="3" width="8.88671875" style="295"/>
    <col min="4" max="4" width="2.88671875" style="295" customWidth="1"/>
    <col min="5" max="5" width="38.21875" style="295" customWidth="1"/>
    <col min="6" max="7" width="0.77734375" style="295" customWidth="1"/>
    <col min="8" max="9" width="8.88671875" style="295"/>
    <col min="10" max="10" width="2.88671875" style="295" customWidth="1"/>
    <col min="11" max="11" width="35.21875" style="295" customWidth="1"/>
    <col min="12" max="12" width="1.109375" style="295" customWidth="1"/>
    <col min="13" max="16384" width="8.88671875" style="295"/>
  </cols>
  <sheetData>
    <row r="1" spans="1:12" ht="31.5">
      <c r="B1" s="614" t="s">
        <v>892</v>
      </c>
      <c r="C1" s="615"/>
      <c r="D1" s="615"/>
      <c r="E1" s="615"/>
      <c r="F1" s="615"/>
      <c r="G1" s="615"/>
      <c r="H1" s="615"/>
      <c r="I1" s="615"/>
      <c r="J1" s="615"/>
      <c r="K1" s="615"/>
    </row>
    <row r="2" spans="1:12" ht="9" customHeight="1"/>
    <row r="3" spans="1:12" ht="15.75" customHeight="1">
      <c r="A3" s="652" t="s">
        <v>893</v>
      </c>
      <c r="B3" s="652"/>
      <c r="C3" s="652"/>
      <c r="D3" s="652"/>
      <c r="E3" s="652"/>
      <c r="F3" s="652"/>
      <c r="G3" s="653" t="s">
        <v>712</v>
      </c>
      <c r="H3" s="654"/>
      <c r="I3" s="654"/>
      <c r="J3" s="654"/>
      <c r="K3" s="654"/>
      <c r="L3" s="655"/>
    </row>
    <row r="4" spans="1:12" ht="13.5" customHeight="1">
      <c r="A4" s="402"/>
      <c r="B4" s="661" t="s">
        <v>894</v>
      </c>
      <c r="C4" s="661"/>
      <c r="D4" s="661"/>
      <c r="E4" s="661"/>
      <c r="F4" s="298"/>
      <c r="G4" s="402"/>
      <c r="H4" s="661" t="s">
        <v>894</v>
      </c>
      <c r="I4" s="661"/>
      <c r="J4" s="661"/>
      <c r="K4" s="661"/>
      <c r="L4" s="298"/>
    </row>
    <row r="5" spans="1:12" ht="14.25" customHeight="1">
      <c r="A5" s="402"/>
      <c r="B5" s="621" t="s">
        <v>895</v>
      </c>
      <c r="C5" s="621"/>
      <c r="D5" s="621"/>
      <c r="E5" s="621"/>
      <c r="F5" s="298"/>
      <c r="G5" s="402"/>
      <c r="H5" s="621" t="s">
        <v>895</v>
      </c>
      <c r="I5" s="621"/>
      <c r="J5" s="621"/>
      <c r="K5" s="621"/>
      <c r="L5" s="298"/>
    </row>
    <row r="6" spans="1:12" ht="15" customHeight="1">
      <c r="A6" s="402"/>
      <c r="B6" s="395" t="s">
        <v>589</v>
      </c>
      <c r="C6" s="396" t="s">
        <v>590</v>
      </c>
      <c r="D6" s="650" t="s">
        <v>591</v>
      </c>
      <c r="E6" s="651"/>
      <c r="F6" s="298"/>
      <c r="G6" s="402"/>
      <c r="H6" s="395" t="s">
        <v>589</v>
      </c>
      <c r="I6" s="396" t="s">
        <v>896</v>
      </c>
      <c r="J6" s="650" t="s">
        <v>591</v>
      </c>
      <c r="K6" s="651"/>
      <c r="L6" s="298"/>
    </row>
    <row r="7" spans="1:12" ht="15" customHeight="1">
      <c r="A7" s="402"/>
      <c r="B7" s="408" t="s">
        <v>897</v>
      </c>
      <c r="C7" s="409" t="s">
        <v>898</v>
      </c>
      <c r="D7" s="657" t="s">
        <v>899</v>
      </c>
      <c r="E7" s="658"/>
      <c r="F7" s="298"/>
      <c r="G7" s="402"/>
      <c r="H7" s="408" t="s">
        <v>897</v>
      </c>
      <c r="I7" s="409" t="s">
        <v>900</v>
      </c>
      <c r="J7" s="657" t="s">
        <v>901</v>
      </c>
      <c r="K7" s="658"/>
      <c r="L7" s="298"/>
    </row>
    <row r="8" spans="1:12" ht="15" customHeight="1">
      <c r="A8" s="402"/>
      <c r="B8" s="408" t="s">
        <v>902</v>
      </c>
      <c r="C8" s="405" t="s">
        <v>903</v>
      </c>
      <c r="D8" s="657" t="s">
        <v>904</v>
      </c>
      <c r="E8" s="658"/>
      <c r="F8" s="390"/>
      <c r="G8" s="472"/>
      <c r="H8" s="408" t="s">
        <v>902</v>
      </c>
      <c r="I8" s="405" t="s">
        <v>905</v>
      </c>
      <c r="J8" s="657" t="s">
        <v>906</v>
      </c>
      <c r="K8" s="658"/>
      <c r="L8" s="298"/>
    </row>
    <row r="9" spans="1:12" ht="15" customHeight="1">
      <c r="A9" s="402"/>
      <c r="B9" s="403"/>
      <c r="C9" s="307" t="s">
        <v>907</v>
      </c>
      <c r="D9" s="657" t="s">
        <v>1141</v>
      </c>
      <c r="E9" s="658"/>
      <c r="F9" s="390"/>
      <c r="G9" s="472"/>
      <c r="H9" s="403"/>
      <c r="I9" s="307" t="s">
        <v>907</v>
      </c>
      <c r="J9" s="657" t="s">
        <v>1142</v>
      </c>
      <c r="K9" s="658"/>
      <c r="L9" s="298"/>
    </row>
    <row r="10" spans="1:12" ht="15" customHeight="1">
      <c r="A10" s="402"/>
      <c r="B10" s="411"/>
      <c r="C10" s="320" t="s">
        <v>483</v>
      </c>
      <c r="D10" s="662" t="s">
        <v>904</v>
      </c>
      <c r="E10" s="663"/>
      <c r="F10" s="390"/>
      <c r="G10" s="472"/>
      <c r="H10" s="411"/>
      <c r="I10" s="320" t="s">
        <v>483</v>
      </c>
      <c r="J10" s="662" t="s">
        <v>1143</v>
      </c>
      <c r="K10" s="663"/>
      <c r="L10" s="298"/>
    </row>
    <row r="11" spans="1:12" ht="15" customHeight="1">
      <c r="A11" s="406"/>
      <c r="B11" s="413"/>
      <c r="C11" s="413"/>
      <c r="D11" s="412"/>
      <c r="E11" s="414"/>
      <c r="F11" s="340"/>
      <c r="G11" s="406"/>
      <c r="H11" s="346"/>
      <c r="I11" s="346"/>
      <c r="J11" s="347"/>
      <c r="K11" s="348"/>
      <c r="L11" s="340"/>
    </row>
    <row r="12" spans="1:12" ht="15" customHeight="1">
      <c r="A12" s="338"/>
      <c r="B12" s="415"/>
      <c r="C12" s="415"/>
      <c r="D12" s="416"/>
      <c r="E12" s="417"/>
      <c r="F12" s="338"/>
      <c r="G12" s="338"/>
      <c r="H12" s="418"/>
      <c r="I12" s="418"/>
      <c r="J12" s="419"/>
      <c r="K12" s="420"/>
      <c r="L12" s="338"/>
    </row>
    <row r="13" spans="1:12" ht="15" customHeight="1">
      <c r="B13" s="407"/>
      <c r="C13" s="407"/>
      <c r="H13" s="349"/>
      <c r="I13" s="349"/>
      <c r="J13" s="350"/>
      <c r="K13" s="351"/>
    </row>
    <row r="14" spans="1:12" ht="15" customHeight="1">
      <c r="B14" s="407"/>
      <c r="C14" s="407"/>
      <c r="H14" s="349"/>
      <c r="I14" s="349"/>
      <c r="J14" s="350"/>
      <c r="K14" s="351"/>
    </row>
    <row r="15" spans="1:12" ht="15" customHeight="1">
      <c r="B15" s="407"/>
      <c r="C15" s="407"/>
      <c r="H15" s="349"/>
      <c r="I15" s="349"/>
      <c r="J15" s="350"/>
      <c r="K15" s="351"/>
    </row>
    <row r="16" spans="1:12" ht="15" customHeight="1">
      <c r="B16" s="407"/>
      <c r="C16" s="407"/>
      <c r="H16" s="349"/>
      <c r="I16" s="349"/>
      <c r="J16" s="350"/>
      <c r="K16" s="351"/>
    </row>
    <row r="17" spans="2:11" ht="15" customHeight="1">
      <c r="B17" s="407"/>
      <c r="C17" s="407"/>
      <c r="H17" s="349"/>
      <c r="I17" s="349"/>
      <c r="J17" s="350"/>
      <c r="K17" s="351"/>
    </row>
    <row r="18" spans="2:11" ht="15" customHeight="1">
      <c r="B18" s="407"/>
      <c r="C18" s="407"/>
      <c r="H18" s="349"/>
      <c r="I18" s="349"/>
      <c r="J18" s="350"/>
      <c r="K18" s="351"/>
    </row>
    <row r="19" spans="2:11" ht="15" customHeight="1">
      <c r="B19" s="407"/>
      <c r="C19" s="407"/>
      <c r="H19" s="349"/>
      <c r="I19" s="349"/>
      <c r="J19" s="350"/>
      <c r="K19" s="351"/>
    </row>
    <row r="20" spans="2:11" ht="15" customHeight="1">
      <c r="H20" s="349"/>
      <c r="I20" s="349"/>
      <c r="J20" s="350"/>
      <c r="K20" s="351"/>
    </row>
    <row r="21" spans="2:11" ht="15" customHeight="1">
      <c r="H21" s="349"/>
      <c r="I21" s="349"/>
      <c r="J21" s="350"/>
      <c r="K21" s="351"/>
    </row>
    <row r="22" spans="2:11" ht="15" customHeight="1">
      <c r="H22" s="349"/>
      <c r="I22" s="349"/>
      <c r="J22" s="350"/>
      <c r="K22" s="351"/>
    </row>
    <row r="23" spans="2:11" ht="15" customHeight="1">
      <c r="H23" s="349"/>
      <c r="I23" s="349"/>
      <c r="J23" s="350"/>
      <c r="K23" s="351"/>
    </row>
    <row r="24" spans="2:11" ht="15" customHeight="1">
      <c r="H24" s="349"/>
      <c r="I24" s="349"/>
      <c r="J24" s="350"/>
      <c r="K24" s="351"/>
    </row>
    <row r="25" spans="2:11" ht="15" customHeight="1">
      <c r="H25" s="349"/>
      <c r="I25" s="349"/>
      <c r="J25" s="350"/>
      <c r="K25" s="351"/>
    </row>
    <row r="26" spans="2:11" ht="15" customHeight="1">
      <c r="H26" s="349"/>
      <c r="I26" s="349"/>
      <c r="J26" s="350"/>
      <c r="K26" s="351"/>
    </row>
    <row r="27" spans="2:11" ht="15" customHeight="1">
      <c r="H27" s="349"/>
      <c r="I27" s="349"/>
      <c r="J27" s="350"/>
      <c r="K27" s="351"/>
    </row>
    <row r="28" spans="2:11" ht="15" customHeight="1">
      <c r="H28" s="349"/>
      <c r="I28" s="349"/>
      <c r="J28" s="350"/>
      <c r="K28" s="351"/>
    </row>
    <row r="29" spans="2:11" ht="15" customHeight="1">
      <c r="H29" s="349"/>
      <c r="I29" s="349"/>
      <c r="J29" s="350"/>
      <c r="K29" s="351"/>
    </row>
    <row r="30" spans="2:11" ht="15" customHeight="1">
      <c r="H30" s="349"/>
      <c r="I30" s="349"/>
      <c r="J30" s="350"/>
      <c r="K30" s="351"/>
    </row>
    <row r="31" spans="2:11" ht="15" customHeight="1">
      <c r="H31" s="349"/>
      <c r="I31" s="349"/>
      <c r="J31" s="350"/>
      <c r="K31" s="351"/>
    </row>
    <row r="32" spans="2:11" ht="15" customHeight="1">
      <c r="H32" s="349"/>
      <c r="I32" s="349"/>
      <c r="J32" s="350"/>
      <c r="K32" s="351"/>
    </row>
    <row r="33" spans="8:11" ht="15" customHeight="1">
      <c r="H33" s="349"/>
      <c r="I33" s="349"/>
      <c r="J33" s="350"/>
      <c r="K33" s="351"/>
    </row>
    <row r="34" spans="8:11" ht="15" customHeight="1">
      <c r="H34" s="349"/>
      <c r="I34" s="349"/>
      <c r="J34" s="350"/>
      <c r="K34" s="351"/>
    </row>
    <row r="35" spans="8:11" ht="15" customHeight="1">
      <c r="H35" s="349"/>
      <c r="I35" s="349"/>
      <c r="J35" s="350"/>
      <c r="K35" s="351"/>
    </row>
    <row r="36" spans="8:11" ht="15" customHeight="1">
      <c r="H36" s="349"/>
      <c r="I36" s="349"/>
      <c r="J36" s="350"/>
      <c r="K36" s="351"/>
    </row>
    <row r="37" spans="8:11" ht="15" customHeight="1">
      <c r="H37" s="349"/>
      <c r="I37" s="349"/>
      <c r="J37" s="350"/>
      <c r="K37" s="351"/>
    </row>
    <row r="38" spans="8:11" ht="15" customHeight="1">
      <c r="H38" s="349"/>
      <c r="I38" s="349"/>
      <c r="J38" s="350"/>
      <c r="K38" s="351"/>
    </row>
    <row r="39" spans="8:11" ht="15" customHeight="1">
      <c r="H39" s="349"/>
      <c r="I39" s="349"/>
      <c r="J39" s="350"/>
      <c r="K39" s="351"/>
    </row>
    <row r="40" spans="8:11" ht="15" customHeight="1">
      <c r="H40" s="349"/>
      <c r="I40" s="349"/>
      <c r="J40" s="350"/>
      <c r="K40" s="351"/>
    </row>
    <row r="41" spans="8:11" ht="15" customHeight="1">
      <c r="H41" s="349"/>
      <c r="I41" s="349"/>
      <c r="J41" s="350"/>
      <c r="K41" s="351"/>
    </row>
    <row r="42" spans="8:11" ht="15" customHeight="1">
      <c r="H42" s="349"/>
      <c r="I42" s="349"/>
      <c r="J42" s="350"/>
      <c r="K42" s="351"/>
    </row>
    <row r="43" spans="8:11" ht="15" customHeight="1">
      <c r="H43" s="349"/>
      <c r="I43" s="349"/>
      <c r="J43" s="350"/>
      <c r="K43" s="351"/>
    </row>
    <row r="44" spans="8:11" ht="15" customHeight="1">
      <c r="H44" s="349"/>
      <c r="I44" s="349"/>
      <c r="J44" s="350"/>
      <c r="K44" s="351"/>
    </row>
    <row r="45" spans="8:11" ht="15" customHeight="1">
      <c r="H45" s="349"/>
      <c r="I45" s="349"/>
      <c r="J45" s="350"/>
      <c r="K45" s="351"/>
    </row>
    <row r="46" spans="8:11" ht="15" customHeight="1">
      <c r="H46" s="349"/>
      <c r="I46" s="349"/>
      <c r="J46" s="350"/>
      <c r="K46" s="351"/>
    </row>
    <row r="47" spans="8:11" ht="15" customHeight="1">
      <c r="H47" s="349"/>
      <c r="I47" s="349"/>
      <c r="J47" s="350"/>
      <c r="K47" s="351"/>
    </row>
    <row r="48" spans="8:11" ht="15" customHeight="1">
      <c r="H48" s="349"/>
      <c r="I48" s="349"/>
      <c r="J48" s="350"/>
      <c r="K48" s="351"/>
    </row>
    <row r="49" spans="8:11" ht="15" customHeight="1">
      <c r="H49" s="349"/>
      <c r="I49" s="349"/>
      <c r="J49" s="350"/>
      <c r="K49" s="351"/>
    </row>
    <row r="50" spans="8:11" ht="15" customHeight="1">
      <c r="H50" s="349"/>
      <c r="I50" s="349"/>
      <c r="J50" s="350"/>
      <c r="K50" s="351"/>
    </row>
    <row r="51" spans="8:11" ht="15" customHeight="1">
      <c r="H51" s="349"/>
      <c r="I51" s="349"/>
      <c r="J51" s="350"/>
      <c r="K51" s="351"/>
    </row>
    <row r="52" spans="8:11" ht="15" customHeight="1">
      <c r="H52" s="349"/>
      <c r="I52" s="349"/>
      <c r="J52" s="350"/>
      <c r="K52" s="351"/>
    </row>
    <row r="53" spans="8:11" ht="15" customHeight="1">
      <c r="H53" s="349"/>
      <c r="I53" s="349"/>
      <c r="J53" s="350"/>
      <c r="K53" s="351"/>
    </row>
    <row r="54" spans="8:11" ht="15" customHeight="1">
      <c r="H54" s="349"/>
      <c r="I54" s="349"/>
      <c r="J54" s="350"/>
      <c r="K54" s="351"/>
    </row>
    <row r="55" spans="8:11" ht="15" customHeight="1">
      <c r="H55" s="349"/>
      <c r="I55" s="349"/>
      <c r="J55" s="350"/>
      <c r="K55" s="351"/>
    </row>
    <row r="56" spans="8:11" ht="15" customHeight="1">
      <c r="H56" s="349"/>
      <c r="I56" s="349"/>
      <c r="J56" s="350"/>
      <c r="K56" s="351"/>
    </row>
    <row r="57" spans="8:11" ht="15" customHeight="1">
      <c r="H57" s="349"/>
      <c r="I57" s="349"/>
      <c r="J57" s="350"/>
      <c r="K57" s="351"/>
    </row>
    <row r="58" spans="8:11" ht="15" customHeight="1">
      <c r="H58" s="349"/>
      <c r="I58" s="349"/>
      <c r="J58" s="350"/>
      <c r="K58" s="351"/>
    </row>
    <row r="59" spans="8:11" ht="15" customHeight="1">
      <c r="H59" s="349"/>
      <c r="I59" s="349"/>
      <c r="J59" s="350"/>
      <c r="K59" s="351"/>
    </row>
    <row r="60" spans="8:11" ht="15" customHeight="1">
      <c r="H60" s="349"/>
      <c r="I60" s="349"/>
      <c r="J60" s="350"/>
      <c r="K60" s="351"/>
    </row>
    <row r="61" spans="8:11" ht="15" customHeight="1">
      <c r="H61" s="349"/>
      <c r="I61" s="349"/>
      <c r="J61" s="350"/>
      <c r="K61" s="351"/>
    </row>
    <row r="62" spans="8:11" ht="15" customHeight="1">
      <c r="H62" s="349"/>
      <c r="I62" s="349"/>
      <c r="J62" s="350"/>
      <c r="K62" s="351"/>
    </row>
    <row r="63" spans="8:11" ht="15" customHeight="1">
      <c r="H63" s="349"/>
      <c r="I63" s="349"/>
      <c r="J63" s="350"/>
      <c r="K63" s="351"/>
    </row>
    <row r="64" spans="8:11" ht="15" customHeight="1">
      <c r="H64" s="349"/>
      <c r="I64" s="349"/>
      <c r="J64" s="350"/>
      <c r="K64" s="351"/>
    </row>
    <row r="65" spans="8:11" ht="15" customHeight="1">
      <c r="H65" s="349"/>
      <c r="I65" s="349"/>
      <c r="J65" s="350"/>
      <c r="K65" s="351"/>
    </row>
    <row r="66" spans="8:11" ht="15" customHeight="1">
      <c r="H66" s="349"/>
      <c r="I66" s="349"/>
      <c r="J66" s="350"/>
      <c r="K66" s="351"/>
    </row>
    <row r="67" spans="8:11" ht="15" customHeight="1">
      <c r="H67" s="349"/>
      <c r="I67" s="349"/>
      <c r="J67" s="350"/>
      <c r="K67" s="351"/>
    </row>
    <row r="68" spans="8:11" ht="15" customHeight="1">
      <c r="H68" s="349"/>
      <c r="I68" s="349"/>
      <c r="J68" s="350"/>
      <c r="K68" s="351"/>
    </row>
    <row r="69" spans="8:11" ht="15" customHeight="1">
      <c r="H69" s="349"/>
      <c r="I69" s="349"/>
      <c r="J69" s="350"/>
      <c r="K69" s="351"/>
    </row>
    <row r="70" spans="8:11" ht="15" customHeight="1">
      <c r="H70" s="349"/>
      <c r="I70" s="349"/>
      <c r="J70" s="350"/>
      <c r="K70" s="351"/>
    </row>
    <row r="71" spans="8:11" ht="15" customHeight="1">
      <c r="H71" s="349"/>
      <c r="I71" s="349"/>
      <c r="J71" s="350"/>
      <c r="K71" s="351"/>
    </row>
    <row r="72" spans="8:11" ht="15" customHeight="1">
      <c r="H72" s="349"/>
      <c r="I72" s="349"/>
      <c r="J72" s="350"/>
      <c r="K72" s="351"/>
    </row>
    <row r="73" spans="8:11" ht="15" customHeight="1">
      <c r="H73" s="349"/>
      <c r="I73" s="349"/>
      <c r="J73" s="350"/>
      <c r="K73" s="351"/>
    </row>
    <row r="74" spans="8:11" ht="15" customHeight="1">
      <c r="H74" s="349"/>
      <c r="I74" s="349"/>
      <c r="J74" s="350"/>
      <c r="K74" s="351"/>
    </row>
    <row r="75" spans="8:11" ht="15" customHeight="1">
      <c r="H75" s="349"/>
      <c r="I75" s="349"/>
      <c r="J75" s="350"/>
      <c r="K75" s="351"/>
    </row>
    <row r="76" spans="8:11" ht="15" customHeight="1">
      <c r="H76" s="349"/>
      <c r="I76" s="349"/>
      <c r="J76" s="350"/>
      <c r="K76" s="351"/>
    </row>
    <row r="77" spans="8:11" ht="15" customHeight="1">
      <c r="H77" s="349"/>
      <c r="I77" s="349"/>
      <c r="J77" s="350"/>
      <c r="K77" s="351"/>
    </row>
    <row r="78" spans="8:11" ht="15" customHeight="1">
      <c r="H78" s="349"/>
      <c r="I78" s="349"/>
      <c r="J78" s="350"/>
      <c r="K78" s="351"/>
    </row>
    <row r="79" spans="8:11" ht="15" customHeight="1">
      <c r="H79" s="349"/>
      <c r="I79" s="349"/>
      <c r="J79" s="350"/>
      <c r="K79" s="351"/>
    </row>
    <row r="80" spans="8:11" ht="15" customHeight="1">
      <c r="H80" s="349"/>
      <c r="I80" s="349"/>
      <c r="J80" s="350"/>
      <c r="K80" s="351"/>
    </row>
    <row r="81" spans="8:11" ht="15" customHeight="1">
      <c r="H81" s="349"/>
      <c r="I81" s="349"/>
      <c r="J81" s="350"/>
      <c r="K81" s="351"/>
    </row>
    <row r="82" spans="8:11" ht="15" customHeight="1">
      <c r="H82" s="349"/>
      <c r="I82" s="349"/>
      <c r="J82" s="350"/>
      <c r="K82" s="351"/>
    </row>
    <row r="83" spans="8:11" ht="15" customHeight="1">
      <c r="H83" s="349"/>
      <c r="I83" s="349"/>
      <c r="J83" s="350"/>
      <c r="K83" s="351"/>
    </row>
    <row r="84" spans="8:11" ht="15" customHeight="1">
      <c r="H84" s="349"/>
      <c r="I84" s="349"/>
      <c r="J84" s="350"/>
      <c r="K84" s="351"/>
    </row>
    <row r="85" spans="8:11" ht="15" customHeight="1">
      <c r="H85" s="349"/>
      <c r="I85" s="349"/>
      <c r="J85" s="350"/>
      <c r="K85" s="351"/>
    </row>
    <row r="86" spans="8:11" ht="15" customHeight="1">
      <c r="H86" s="349"/>
      <c r="I86" s="349"/>
      <c r="J86" s="350"/>
      <c r="K86" s="351"/>
    </row>
    <row r="87" spans="8:11" ht="15" customHeight="1">
      <c r="H87" s="349"/>
      <c r="I87" s="349"/>
      <c r="J87" s="350"/>
      <c r="K87" s="351"/>
    </row>
    <row r="88" spans="8:11" ht="15" customHeight="1">
      <c r="H88" s="349"/>
      <c r="I88" s="349"/>
      <c r="J88" s="350"/>
      <c r="K88" s="351"/>
    </row>
    <row r="89" spans="8:11" ht="15" customHeight="1">
      <c r="H89" s="349"/>
      <c r="I89" s="349"/>
      <c r="J89" s="350"/>
      <c r="K89" s="351"/>
    </row>
    <row r="90" spans="8:11" ht="15" customHeight="1">
      <c r="H90" s="349"/>
      <c r="I90" s="349"/>
      <c r="J90" s="350"/>
      <c r="K90" s="351"/>
    </row>
    <row r="91" spans="8:11" ht="15" customHeight="1">
      <c r="H91" s="349"/>
      <c r="I91" s="349"/>
      <c r="J91" s="350"/>
      <c r="K91" s="351"/>
    </row>
    <row r="92" spans="8:11" ht="15" customHeight="1">
      <c r="H92" s="349"/>
      <c r="I92" s="349"/>
      <c r="J92" s="350"/>
      <c r="K92" s="351"/>
    </row>
    <row r="93" spans="8:11" ht="15" customHeight="1">
      <c r="H93" s="349"/>
      <c r="I93" s="349"/>
      <c r="J93" s="350"/>
      <c r="K93" s="351"/>
    </row>
    <row r="94" spans="8:11" ht="15" customHeight="1">
      <c r="H94" s="349"/>
      <c r="I94" s="349"/>
      <c r="J94" s="350"/>
      <c r="K94" s="351"/>
    </row>
    <row r="95" spans="8:11" ht="15" customHeight="1">
      <c r="H95" s="349"/>
      <c r="I95" s="349"/>
      <c r="J95" s="350"/>
      <c r="K95" s="351"/>
    </row>
    <row r="96" spans="8:11" ht="15" customHeight="1">
      <c r="H96" s="349"/>
      <c r="I96" s="349"/>
      <c r="J96" s="350"/>
      <c r="K96" s="351"/>
    </row>
    <row r="97" spans="8:11" ht="15" customHeight="1">
      <c r="H97" s="349"/>
      <c r="I97" s="349"/>
      <c r="J97" s="350"/>
      <c r="K97" s="351"/>
    </row>
    <row r="98" spans="8:11" ht="15" customHeight="1">
      <c r="H98" s="349"/>
      <c r="I98" s="349"/>
      <c r="J98" s="350"/>
      <c r="K98" s="351"/>
    </row>
    <row r="99" spans="8:11" ht="15" customHeight="1">
      <c r="H99" s="349"/>
      <c r="I99" s="349"/>
      <c r="J99" s="350"/>
      <c r="K99" s="351"/>
    </row>
    <row r="100" spans="8:11" ht="15" customHeight="1">
      <c r="H100" s="349"/>
      <c r="I100" s="349"/>
      <c r="J100" s="350"/>
      <c r="K100" s="351"/>
    </row>
    <row r="101" spans="8:11" ht="15" customHeight="1">
      <c r="H101" s="349"/>
      <c r="I101" s="349"/>
      <c r="J101" s="350"/>
      <c r="K101" s="351"/>
    </row>
    <row r="102" spans="8:11" ht="15" customHeight="1">
      <c r="H102" s="349"/>
      <c r="I102" s="349"/>
      <c r="J102" s="350"/>
      <c r="K102" s="351"/>
    </row>
    <row r="103" spans="8:11" ht="15" customHeight="1">
      <c r="H103" s="349"/>
      <c r="I103" s="349"/>
      <c r="J103" s="350"/>
      <c r="K103" s="351"/>
    </row>
    <row r="104" spans="8:11" ht="15" customHeight="1">
      <c r="H104" s="349"/>
      <c r="I104" s="349"/>
      <c r="J104" s="350"/>
      <c r="K104" s="351"/>
    </row>
    <row r="105" spans="8:11" ht="15" customHeight="1">
      <c r="H105" s="349"/>
      <c r="I105" s="349"/>
      <c r="J105" s="350"/>
      <c r="K105" s="351"/>
    </row>
    <row r="106" spans="8:11" ht="15" customHeight="1">
      <c r="H106" s="349"/>
      <c r="I106" s="349"/>
      <c r="J106" s="350"/>
      <c r="K106" s="351"/>
    </row>
    <row r="107" spans="8:11" ht="15" customHeight="1">
      <c r="H107" s="349"/>
      <c r="I107" s="349"/>
      <c r="J107" s="350"/>
      <c r="K107" s="351"/>
    </row>
    <row r="108" spans="8:11" ht="15" customHeight="1">
      <c r="H108" s="349"/>
      <c r="I108" s="349"/>
      <c r="J108" s="350"/>
      <c r="K108" s="351"/>
    </row>
    <row r="109" spans="8:11" ht="15" customHeight="1">
      <c r="H109" s="349"/>
      <c r="I109" s="349"/>
      <c r="J109" s="350"/>
      <c r="K109" s="351"/>
    </row>
    <row r="110" spans="8:11" ht="15" customHeight="1">
      <c r="H110" s="349"/>
      <c r="I110" s="349"/>
      <c r="J110" s="350"/>
      <c r="K110" s="351"/>
    </row>
    <row r="111" spans="8:11" ht="15" customHeight="1">
      <c r="H111" s="349"/>
      <c r="I111" s="349"/>
      <c r="J111" s="350"/>
      <c r="K111" s="351"/>
    </row>
    <row r="112" spans="8:11" ht="15" customHeight="1">
      <c r="H112" s="349"/>
      <c r="I112" s="349"/>
      <c r="J112" s="350"/>
      <c r="K112" s="351"/>
    </row>
    <row r="113" spans="8:11" ht="15" customHeight="1">
      <c r="H113" s="349"/>
      <c r="I113" s="349"/>
      <c r="J113" s="350"/>
      <c r="K113" s="351"/>
    </row>
    <row r="114" spans="8:11" ht="15" customHeight="1">
      <c r="H114" s="349"/>
      <c r="I114" s="349"/>
      <c r="J114" s="350"/>
      <c r="K114" s="351"/>
    </row>
    <row r="115" spans="8:11" ht="15" customHeight="1">
      <c r="H115" s="349"/>
      <c r="I115" s="349"/>
      <c r="J115" s="350"/>
      <c r="K115" s="351"/>
    </row>
    <row r="116" spans="8:11" ht="15" customHeight="1">
      <c r="H116" s="349"/>
      <c r="I116" s="349"/>
      <c r="J116" s="350"/>
      <c r="K116" s="351"/>
    </row>
    <row r="117" spans="8:11" ht="15" customHeight="1">
      <c r="H117" s="349"/>
      <c r="I117" s="349"/>
      <c r="J117" s="350"/>
      <c r="K117" s="351"/>
    </row>
    <row r="118" spans="8:11" ht="15" customHeight="1">
      <c r="H118" s="349"/>
      <c r="I118" s="349"/>
      <c r="J118" s="350"/>
      <c r="K118" s="351"/>
    </row>
    <row r="119" spans="8:11" ht="15" customHeight="1">
      <c r="H119" s="349"/>
      <c r="I119" s="349"/>
      <c r="J119" s="350"/>
      <c r="K119" s="351"/>
    </row>
    <row r="120" spans="8:11" ht="15" customHeight="1">
      <c r="H120" s="349"/>
      <c r="I120" s="349"/>
      <c r="J120" s="350"/>
      <c r="K120" s="351"/>
    </row>
    <row r="121" spans="8:11" ht="15" customHeight="1">
      <c r="H121" s="349"/>
      <c r="I121" s="349"/>
      <c r="J121" s="350"/>
      <c r="K121" s="351"/>
    </row>
    <row r="122" spans="8:11" ht="15" customHeight="1">
      <c r="H122" s="349"/>
      <c r="I122" s="349"/>
      <c r="J122" s="350"/>
      <c r="K122" s="351"/>
    </row>
    <row r="123" spans="8:11" ht="15" customHeight="1">
      <c r="H123" s="349"/>
      <c r="I123" s="349"/>
      <c r="J123" s="350"/>
      <c r="K123" s="351"/>
    </row>
    <row r="124" spans="8:11" ht="15" customHeight="1">
      <c r="H124" s="349"/>
      <c r="I124" s="349"/>
      <c r="J124" s="350"/>
      <c r="K124" s="351"/>
    </row>
    <row r="125" spans="8:11" ht="15" customHeight="1">
      <c r="H125" s="349"/>
      <c r="I125" s="349"/>
      <c r="J125" s="350"/>
      <c r="K125" s="351"/>
    </row>
    <row r="126" spans="8:11" ht="15" customHeight="1">
      <c r="H126" s="349"/>
      <c r="I126" s="349"/>
      <c r="J126" s="350"/>
      <c r="K126" s="351"/>
    </row>
    <row r="127" spans="8:11" ht="15" customHeight="1">
      <c r="H127" s="349"/>
      <c r="I127" s="349"/>
      <c r="J127" s="350"/>
      <c r="K127" s="351"/>
    </row>
    <row r="128" spans="8:11" ht="15" customHeight="1">
      <c r="H128" s="349"/>
      <c r="I128" s="349"/>
      <c r="J128" s="350"/>
      <c r="K128" s="351"/>
    </row>
    <row r="129" spans="8:11" ht="15" customHeight="1">
      <c r="H129" s="349"/>
      <c r="I129" s="349"/>
      <c r="J129" s="350"/>
      <c r="K129" s="351"/>
    </row>
    <row r="130" spans="8:11" ht="15" customHeight="1">
      <c r="H130" s="349"/>
      <c r="I130" s="349"/>
      <c r="J130" s="350"/>
      <c r="K130" s="351"/>
    </row>
    <row r="131" spans="8:11" ht="15" customHeight="1">
      <c r="H131" s="349"/>
      <c r="I131" s="349"/>
      <c r="J131" s="350"/>
      <c r="K131" s="351"/>
    </row>
    <row r="132" spans="8:11" ht="15" customHeight="1">
      <c r="H132" s="349"/>
      <c r="I132" s="349"/>
      <c r="J132" s="350"/>
      <c r="K132" s="351"/>
    </row>
    <row r="133" spans="8:11" ht="15" customHeight="1">
      <c r="H133" s="349"/>
      <c r="I133" s="349"/>
      <c r="J133" s="350"/>
      <c r="K133" s="351"/>
    </row>
    <row r="134" spans="8:11" ht="15" customHeight="1">
      <c r="H134" s="349"/>
      <c r="I134" s="349"/>
      <c r="J134" s="350"/>
      <c r="K134" s="351"/>
    </row>
    <row r="135" spans="8:11" ht="15" customHeight="1">
      <c r="H135" s="349"/>
      <c r="I135" s="349"/>
      <c r="J135" s="350"/>
      <c r="K135" s="351"/>
    </row>
    <row r="136" spans="8:11" ht="15" customHeight="1">
      <c r="H136" s="349"/>
      <c r="I136" s="349"/>
      <c r="J136" s="350"/>
      <c r="K136" s="351"/>
    </row>
    <row r="137" spans="8:11" ht="15" customHeight="1">
      <c r="H137" s="349"/>
      <c r="I137" s="349"/>
      <c r="J137" s="350"/>
      <c r="K137" s="351"/>
    </row>
    <row r="138" spans="8:11" ht="15" customHeight="1">
      <c r="H138" s="349"/>
      <c r="I138" s="349"/>
      <c r="J138" s="350"/>
      <c r="K138" s="351"/>
    </row>
    <row r="139" spans="8:11" ht="15" customHeight="1">
      <c r="H139" s="349"/>
      <c r="I139" s="349"/>
      <c r="J139" s="350"/>
      <c r="K139" s="351"/>
    </row>
    <row r="140" spans="8:11" ht="15" customHeight="1">
      <c r="H140" s="349"/>
      <c r="I140" s="349"/>
      <c r="J140" s="350"/>
      <c r="K140" s="351"/>
    </row>
    <row r="141" spans="8:11" ht="15" customHeight="1">
      <c r="H141" s="349"/>
      <c r="I141" s="349"/>
      <c r="J141" s="350"/>
      <c r="K141" s="351"/>
    </row>
    <row r="142" spans="8:11" ht="15" customHeight="1">
      <c r="H142" s="349"/>
      <c r="I142" s="349"/>
      <c r="J142" s="350"/>
      <c r="K142" s="351"/>
    </row>
    <row r="143" spans="8:11" ht="15" customHeight="1">
      <c r="H143" s="349"/>
      <c r="I143" s="349"/>
      <c r="J143" s="350"/>
      <c r="K143" s="351"/>
    </row>
    <row r="144" spans="8:11" ht="15" customHeight="1">
      <c r="H144" s="349"/>
      <c r="I144" s="349"/>
      <c r="J144" s="350"/>
      <c r="K144" s="351"/>
    </row>
    <row r="145" spans="8:11" ht="15" customHeight="1">
      <c r="H145" s="349"/>
      <c r="I145" s="349"/>
      <c r="J145" s="350"/>
      <c r="K145" s="351"/>
    </row>
    <row r="146" spans="8:11" ht="15" customHeight="1">
      <c r="H146" s="349"/>
      <c r="I146" s="349"/>
      <c r="J146" s="350"/>
      <c r="K146" s="351"/>
    </row>
    <row r="147" spans="8:11" ht="15" customHeight="1">
      <c r="H147" s="349"/>
      <c r="I147" s="349"/>
      <c r="J147" s="350"/>
      <c r="K147" s="351"/>
    </row>
    <row r="148" spans="8:11" ht="15" customHeight="1">
      <c r="H148" s="349"/>
      <c r="I148" s="349"/>
      <c r="J148" s="350"/>
      <c r="K148" s="351"/>
    </row>
    <row r="149" spans="8:11" ht="15" customHeight="1">
      <c r="H149" s="349"/>
      <c r="I149" s="349"/>
      <c r="J149" s="350"/>
      <c r="K149" s="351"/>
    </row>
    <row r="150" spans="8:11" ht="15" customHeight="1">
      <c r="H150" s="349"/>
      <c r="I150" s="349"/>
      <c r="J150" s="350"/>
      <c r="K150" s="351"/>
    </row>
    <row r="151" spans="8:11" ht="15" customHeight="1">
      <c r="H151" s="349"/>
      <c r="I151" s="349"/>
      <c r="J151" s="350"/>
      <c r="K151" s="351"/>
    </row>
    <row r="152" spans="8:11" ht="15" customHeight="1">
      <c r="H152" s="349"/>
      <c r="I152" s="349"/>
      <c r="J152" s="350"/>
      <c r="K152" s="351"/>
    </row>
    <row r="153" spans="8:11" ht="15" customHeight="1">
      <c r="H153" s="349"/>
      <c r="I153" s="349"/>
      <c r="J153" s="350"/>
      <c r="K153" s="351"/>
    </row>
    <row r="154" spans="8:11" ht="15" customHeight="1">
      <c r="H154" s="349"/>
      <c r="I154" s="349"/>
      <c r="J154" s="350"/>
      <c r="K154" s="351"/>
    </row>
    <row r="155" spans="8:11" ht="15" customHeight="1">
      <c r="H155" s="349"/>
      <c r="I155" s="349"/>
      <c r="J155" s="350"/>
      <c r="K155" s="351"/>
    </row>
    <row r="156" spans="8:11" ht="15" customHeight="1">
      <c r="H156" s="349"/>
      <c r="I156" s="349"/>
      <c r="J156" s="350"/>
      <c r="K156" s="351"/>
    </row>
    <row r="157" spans="8:11" ht="15" customHeight="1">
      <c r="H157" s="349"/>
      <c r="I157" s="349"/>
      <c r="J157" s="350"/>
      <c r="K157" s="351"/>
    </row>
    <row r="158" spans="8:11" ht="15" customHeight="1">
      <c r="H158" s="349"/>
      <c r="I158" s="349"/>
      <c r="J158" s="350"/>
      <c r="K158" s="351"/>
    </row>
    <row r="159" spans="8:11" ht="15" customHeight="1">
      <c r="H159" s="349"/>
      <c r="I159" s="349"/>
      <c r="J159" s="350"/>
      <c r="K159" s="351"/>
    </row>
    <row r="160" spans="8:11" ht="15" customHeight="1">
      <c r="H160" s="349"/>
      <c r="I160" s="349"/>
      <c r="J160" s="350"/>
      <c r="K160" s="351"/>
    </row>
    <row r="161" spans="8:11" ht="15" customHeight="1">
      <c r="H161" s="349"/>
      <c r="I161" s="349"/>
      <c r="J161" s="350"/>
      <c r="K161" s="351"/>
    </row>
    <row r="162" spans="8:11" ht="15" customHeight="1">
      <c r="H162" s="349"/>
      <c r="I162" s="349"/>
      <c r="J162" s="350"/>
      <c r="K162" s="351"/>
    </row>
    <row r="163" spans="8:11" ht="15" customHeight="1">
      <c r="H163" s="349"/>
      <c r="I163" s="349"/>
      <c r="J163" s="350"/>
      <c r="K163" s="351"/>
    </row>
    <row r="164" spans="8:11" ht="15" customHeight="1">
      <c r="H164" s="349"/>
      <c r="I164" s="349"/>
      <c r="J164" s="350"/>
      <c r="K164" s="351"/>
    </row>
    <row r="165" spans="8:11" ht="15" customHeight="1">
      <c r="H165" s="349"/>
      <c r="I165" s="349"/>
      <c r="J165" s="350"/>
      <c r="K165" s="351"/>
    </row>
    <row r="166" spans="8:11" ht="15" customHeight="1">
      <c r="H166" s="349"/>
      <c r="I166" s="349"/>
      <c r="J166" s="350"/>
      <c r="K166" s="351"/>
    </row>
    <row r="167" spans="8:11" ht="15" customHeight="1">
      <c r="H167" s="349"/>
      <c r="I167" s="349"/>
      <c r="J167" s="350"/>
      <c r="K167" s="351"/>
    </row>
    <row r="168" spans="8:11" ht="15" customHeight="1">
      <c r="H168" s="349"/>
      <c r="I168" s="349"/>
      <c r="J168" s="350"/>
      <c r="K168" s="351"/>
    </row>
    <row r="169" spans="8:11" ht="15" customHeight="1">
      <c r="H169" s="349"/>
      <c r="I169" s="349"/>
      <c r="J169" s="350"/>
      <c r="K169" s="351"/>
    </row>
    <row r="170" spans="8:11" ht="15" customHeight="1">
      <c r="H170" s="349"/>
      <c r="I170" s="349"/>
      <c r="J170" s="350"/>
      <c r="K170" s="351"/>
    </row>
    <row r="171" spans="8:11" ht="15" customHeight="1">
      <c r="H171" s="349"/>
      <c r="I171" s="349"/>
      <c r="J171" s="350"/>
      <c r="K171" s="351"/>
    </row>
    <row r="172" spans="8:11" ht="15" customHeight="1">
      <c r="H172" s="349"/>
      <c r="I172" s="349"/>
      <c r="J172" s="350"/>
      <c r="K172" s="351"/>
    </row>
    <row r="173" spans="8:11" ht="15" customHeight="1">
      <c r="H173" s="349"/>
      <c r="I173" s="349"/>
      <c r="J173" s="350"/>
      <c r="K173" s="351"/>
    </row>
    <row r="174" spans="8:11" ht="15" customHeight="1">
      <c r="H174" s="349"/>
      <c r="I174" s="349"/>
      <c r="J174" s="350"/>
      <c r="K174" s="351"/>
    </row>
    <row r="175" spans="8:11" ht="15" customHeight="1">
      <c r="H175" s="349"/>
      <c r="I175" s="349"/>
      <c r="J175" s="350"/>
      <c r="K175" s="351"/>
    </row>
    <row r="176" spans="8:11" ht="15" customHeight="1">
      <c r="H176" s="349"/>
      <c r="I176" s="349"/>
      <c r="J176" s="350"/>
      <c r="K176" s="351"/>
    </row>
    <row r="177" spans="8:11" ht="15" customHeight="1">
      <c r="H177" s="349"/>
      <c r="I177" s="349"/>
      <c r="J177" s="350"/>
      <c r="K177" s="351"/>
    </row>
    <row r="178" spans="8:11" ht="15" customHeight="1">
      <c r="H178" s="349"/>
      <c r="I178" s="349"/>
      <c r="J178" s="350"/>
      <c r="K178" s="351"/>
    </row>
    <row r="179" spans="8:11" ht="15" customHeight="1">
      <c r="H179" s="349"/>
      <c r="I179" s="349"/>
      <c r="J179" s="350"/>
      <c r="K179" s="351"/>
    </row>
    <row r="180" spans="8:11" ht="15" customHeight="1">
      <c r="H180" s="349"/>
      <c r="I180" s="349"/>
      <c r="J180" s="350"/>
      <c r="K180" s="351"/>
    </row>
    <row r="181" spans="8:11" ht="15" customHeight="1">
      <c r="H181" s="349"/>
      <c r="I181" s="349"/>
      <c r="J181" s="350"/>
      <c r="K181" s="351"/>
    </row>
    <row r="182" spans="8:11" ht="15" customHeight="1">
      <c r="H182" s="349"/>
      <c r="I182" s="349"/>
      <c r="J182" s="350"/>
      <c r="K182" s="351"/>
    </row>
    <row r="183" spans="8:11" ht="15" customHeight="1">
      <c r="H183" s="349"/>
      <c r="I183" s="349"/>
      <c r="J183" s="350"/>
      <c r="K183" s="351"/>
    </row>
    <row r="184" spans="8:11" ht="15" customHeight="1">
      <c r="H184" s="349"/>
      <c r="I184" s="349"/>
      <c r="J184" s="350"/>
      <c r="K184" s="351"/>
    </row>
    <row r="185" spans="8:11" ht="15" customHeight="1">
      <c r="H185" s="349"/>
      <c r="I185" s="349"/>
      <c r="J185" s="350"/>
      <c r="K185" s="351"/>
    </row>
    <row r="186" spans="8:11" ht="15" customHeight="1">
      <c r="H186" s="349"/>
      <c r="I186" s="349"/>
      <c r="J186" s="350"/>
      <c r="K186" s="351"/>
    </row>
    <row r="187" spans="8:11" ht="15" customHeight="1">
      <c r="H187" s="349"/>
      <c r="I187" s="349"/>
      <c r="J187" s="350"/>
      <c r="K187" s="351"/>
    </row>
    <row r="188" spans="8:11" ht="15" customHeight="1">
      <c r="H188" s="349"/>
      <c r="I188" s="349"/>
      <c r="J188" s="350"/>
      <c r="K188" s="351"/>
    </row>
    <row r="189" spans="8:11" ht="15" customHeight="1">
      <c r="H189" s="349"/>
      <c r="I189" s="349"/>
      <c r="J189" s="350"/>
      <c r="K189" s="351"/>
    </row>
    <row r="190" spans="8:11" ht="15" customHeight="1">
      <c r="H190" s="349"/>
      <c r="I190" s="349"/>
      <c r="J190" s="350"/>
      <c r="K190" s="351"/>
    </row>
    <row r="191" spans="8:11" ht="15" customHeight="1">
      <c r="H191" s="349"/>
      <c r="I191" s="349"/>
      <c r="J191" s="350"/>
      <c r="K191" s="351"/>
    </row>
    <row r="192" spans="8:11" ht="15" customHeight="1">
      <c r="H192" s="349"/>
      <c r="I192" s="349"/>
      <c r="J192" s="350"/>
      <c r="K192" s="351"/>
    </row>
    <row r="193" spans="8:11" ht="15" customHeight="1">
      <c r="H193" s="349"/>
      <c r="I193" s="349"/>
      <c r="J193" s="350"/>
      <c r="K193" s="351"/>
    </row>
    <row r="194" spans="8:11" ht="15" customHeight="1">
      <c r="H194" s="349"/>
      <c r="I194" s="349"/>
      <c r="J194" s="350"/>
      <c r="K194" s="351"/>
    </row>
    <row r="195" spans="8:11" ht="15" customHeight="1">
      <c r="H195" s="349"/>
      <c r="I195" s="349"/>
      <c r="J195" s="350"/>
      <c r="K195" s="351"/>
    </row>
    <row r="196" spans="8:11" ht="15" customHeight="1">
      <c r="H196" s="349"/>
      <c r="I196" s="349"/>
      <c r="J196" s="350"/>
      <c r="K196" s="351"/>
    </row>
    <row r="197" spans="8:11" ht="15" customHeight="1">
      <c r="H197" s="349"/>
      <c r="I197" s="349"/>
      <c r="J197" s="350"/>
      <c r="K197" s="351"/>
    </row>
    <row r="198" spans="8:11" ht="15" customHeight="1">
      <c r="H198" s="349"/>
      <c r="I198" s="349"/>
      <c r="J198" s="350"/>
      <c r="K198" s="351"/>
    </row>
    <row r="199" spans="8:11" ht="15" customHeight="1">
      <c r="H199" s="349"/>
      <c r="I199" s="349"/>
      <c r="J199" s="350"/>
      <c r="K199" s="351"/>
    </row>
    <row r="200" spans="8:11" ht="15" customHeight="1">
      <c r="H200" s="349"/>
      <c r="I200" s="349"/>
      <c r="J200" s="350"/>
      <c r="K200" s="351"/>
    </row>
    <row r="201" spans="8:11" ht="15" customHeight="1">
      <c r="H201" s="349"/>
      <c r="I201" s="349"/>
      <c r="J201" s="350"/>
      <c r="K201" s="351"/>
    </row>
    <row r="202" spans="8:11" ht="15" customHeight="1">
      <c r="H202" s="349"/>
      <c r="I202" s="349"/>
      <c r="J202" s="350"/>
      <c r="K202" s="351"/>
    </row>
    <row r="203" spans="8:11" ht="15" customHeight="1">
      <c r="H203" s="349"/>
      <c r="I203" s="349"/>
      <c r="J203" s="350"/>
      <c r="K203" s="351"/>
    </row>
    <row r="204" spans="8:11" ht="15" customHeight="1">
      <c r="H204" s="349"/>
      <c r="I204" s="349"/>
      <c r="J204" s="350"/>
      <c r="K204" s="351"/>
    </row>
    <row r="205" spans="8:11" ht="15" customHeight="1">
      <c r="H205" s="349"/>
      <c r="I205" s="349"/>
      <c r="J205" s="350"/>
      <c r="K205" s="351"/>
    </row>
    <row r="206" spans="8:11" ht="15" customHeight="1">
      <c r="H206" s="349"/>
      <c r="I206" s="349"/>
      <c r="J206" s="350"/>
      <c r="K206" s="351"/>
    </row>
    <row r="207" spans="8:11" ht="15" customHeight="1">
      <c r="H207" s="349"/>
      <c r="I207" s="349"/>
      <c r="J207" s="350"/>
      <c r="K207" s="351"/>
    </row>
    <row r="208" spans="8:11" ht="15" customHeight="1">
      <c r="H208" s="349"/>
      <c r="I208" s="349"/>
      <c r="J208" s="350"/>
      <c r="K208" s="351"/>
    </row>
    <row r="209" spans="8:11" ht="15" customHeight="1">
      <c r="H209" s="349"/>
      <c r="I209" s="349"/>
      <c r="J209" s="350"/>
      <c r="K209" s="351"/>
    </row>
    <row r="210" spans="8:11" ht="15" customHeight="1">
      <c r="H210" s="349"/>
      <c r="I210" s="349"/>
      <c r="J210" s="350"/>
      <c r="K210" s="351"/>
    </row>
    <row r="211" spans="8:11" ht="15" customHeight="1">
      <c r="H211" s="349"/>
      <c r="I211" s="349"/>
      <c r="J211" s="350"/>
      <c r="K211" s="351"/>
    </row>
    <row r="212" spans="8:11" ht="15" customHeight="1">
      <c r="H212" s="349"/>
      <c r="I212" s="349"/>
      <c r="J212" s="350"/>
      <c r="K212" s="351"/>
    </row>
    <row r="213" spans="8:11" ht="15" customHeight="1">
      <c r="H213" s="349"/>
      <c r="I213" s="349"/>
      <c r="J213" s="350"/>
      <c r="K213" s="351"/>
    </row>
    <row r="214" spans="8:11" ht="15" customHeight="1">
      <c r="H214" s="349"/>
      <c r="I214" s="349"/>
      <c r="J214" s="350"/>
      <c r="K214" s="351"/>
    </row>
    <row r="215" spans="8:11" ht="15" customHeight="1">
      <c r="H215" s="349"/>
      <c r="I215" s="349"/>
      <c r="J215" s="350"/>
      <c r="K215" s="351"/>
    </row>
    <row r="216" spans="8:11" ht="15" customHeight="1">
      <c r="H216" s="349"/>
      <c r="I216" s="349"/>
      <c r="J216" s="350"/>
      <c r="K216" s="351"/>
    </row>
    <row r="217" spans="8:11" ht="15" customHeight="1">
      <c r="H217" s="349"/>
      <c r="I217" s="349"/>
      <c r="J217" s="350"/>
      <c r="K217" s="351"/>
    </row>
    <row r="218" spans="8:11" ht="15" customHeight="1">
      <c r="H218" s="349"/>
      <c r="I218" s="349"/>
      <c r="J218" s="350"/>
      <c r="K218" s="351"/>
    </row>
    <row r="219" spans="8:11" ht="15" customHeight="1">
      <c r="H219" s="349"/>
      <c r="I219" s="349"/>
      <c r="J219" s="350"/>
      <c r="K219" s="351"/>
    </row>
    <row r="220" spans="8:11" ht="15" customHeight="1">
      <c r="H220" s="349"/>
      <c r="I220" s="349"/>
      <c r="J220" s="350"/>
      <c r="K220" s="351"/>
    </row>
    <row r="221" spans="8:11" ht="15" customHeight="1">
      <c r="H221" s="349"/>
      <c r="I221" s="349"/>
      <c r="J221" s="350"/>
      <c r="K221" s="351"/>
    </row>
    <row r="222" spans="8:11" ht="15" customHeight="1">
      <c r="H222" s="349"/>
      <c r="I222" s="349"/>
      <c r="J222" s="350"/>
      <c r="K222" s="351"/>
    </row>
    <row r="223" spans="8:11" ht="15" customHeight="1">
      <c r="H223" s="349"/>
      <c r="I223" s="349"/>
      <c r="J223" s="350"/>
      <c r="K223" s="351"/>
    </row>
    <row r="224" spans="8:11" ht="15" customHeight="1">
      <c r="H224" s="349"/>
      <c r="I224" s="349"/>
      <c r="J224" s="350"/>
      <c r="K224" s="351"/>
    </row>
    <row r="225" spans="8:11" ht="15" customHeight="1">
      <c r="H225" s="349"/>
      <c r="I225" s="349"/>
      <c r="J225" s="350"/>
      <c r="K225" s="351"/>
    </row>
    <row r="226" spans="8:11" ht="15" customHeight="1">
      <c r="H226" s="349"/>
      <c r="I226" s="349"/>
      <c r="J226" s="350"/>
      <c r="K226" s="351"/>
    </row>
    <row r="227" spans="8:11" ht="15" customHeight="1">
      <c r="H227" s="349"/>
      <c r="I227" s="349"/>
      <c r="J227" s="350"/>
      <c r="K227" s="351"/>
    </row>
    <row r="228" spans="8:11" ht="15" customHeight="1">
      <c r="H228" s="349"/>
      <c r="I228" s="349"/>
      <c r="J228" s="350"/>
      <c r="K228" s="351"/>
    </row>
    <row r="229" spans="8:11" ht="15" customHeight="1">
      <c r="H229" s="349"/>
      <c r="I229" s="349"/>
      <c r="J229" s="350"/>
      <c r="K229" s="351"/>
    </row>
    <row r="230" spans="8:11" ht="15" customHeight="1">
      <c r="H230" s="349"/>
      <c r="I230" s="349"/>
      <c r="J230" s="350"/>
      <c r="K230" s="351"/>
    </row>
    <row r="231" spans="8:11" ht="15" customHeight="1">
      <c r="H231" s="349"/>
      <c r="I231" s="349"/>
      <c r="J231" s="350"/>
      <c r="K231" s="351"/>
    </row>
    <row r="232" spans="8:11" ht="15" customHeight="1">
      <c r="H232" s="349"/>
      <c r="I232" s="349"/>
      <c r="J232" s="350"/>
      <c r="K232" s="351"/>
    </row>
    <row r="233" spans="8:11" ht="15" customHeight="1">
      <c r="H233" s="349"/>
      <c r="I233" s="349"/>
      <c r="J233" s="350"/>
      <c r="K233" s="351"/>
    </row>
    <row r="234" spans="8:11" ht="15" customHeight="1">
      <c r="H234" s="349"/>
      <c r="I234" s="349"/>
      <c r="J234" s="350"/>
      <c r="K234" s="351"/>
    </row>
    <row r="235" spans="8:11" ht="15" customHeight="1">
      <c r="H235" s="349"/>
      <c r="I235" s="349"/>
      <c r="J235" s="350"/>
      <c r="K235" s="351"/>
    </row>
    <row r="236" spans="8:11" ht="15" customHeight="1">
      <c r="H236" s="349"/>
      <c r="I236" s="349"/>
      <c r="J236" s="350"/>
      <c r="K236" s="351"/>
    </row>
    <row r="237" spans="8:11" ht="15" customHeight="1">
      <c r="H237" s="349"/>
      <c r="I237" s="349"/>
      <c r="J237" s="350"/>
      <c r="K237" s="351"/>
    </row>
    <row r="238" spans="8:11" ht="15" customHeight="1">
      <c r="H238" s="349"/>
      <c r="I238" s="349"/>
      <c r="J238" s="350"/>
      <c r="K238" s="351"/>
    </row>
    <row r="239" spans="8:11" ht="15" customHeight="1">
      <c r="H239" s="349"/>
      <c r="I239" s="349"/>
      <c r="J239" s="350"/>
      <c r="K239" s="351"/>
    </row>
    <row r="240" spans="8:11" ht="15" customHeight="1">
      <c r="H240" s="349"/>
      <c r="I240" s="349"/>
      <c r="J240" s="350"/>
      <c r="K240" s="351"/>
    </row>
    <row r="241" spans="8:11" ht="15" customHeight="1">
      <c r="H241" s="349"/>
      <c r="I241" s="349"/>
      <c r="J241" s="350"/>
      <c r="K241" s="351"/>
    </row>
    <row r="242" spans="8:11" ht="15" customHeight="1">
      <c r="H242" s="349"/>
      <c r="I242" s="349"/>
      <c r="J242" s="350"/>
      <c r="K242" s="351"/>
    </row>
    <row r="243" spans="8:11" ht="15" customHeight="1">
      <c r="H243" s="349"/>
      <c r="I243" s="349"/>
      <c r="J243" s="350"/>
      <c r="K243" s="351"/>
    </row>
    <row r="244" spans="8:11" ht="15" customHeight="1">
      <c r="H244" s="349"/>
      <c r="I244" s="349"/>
      <c r="J244" s="350"/>
      <c r="K244" s="351"/>
    </row>
    <row r="245" spans="8:11" ht="15" customHeight="1">
      <c r="H245" s="349"/>
      <c r="I245" s="349"/>
      <c r="J245" s="350"/>
      <c r="K245" s="351"/>
    </row>
    <row r="246" spans="8:11" ht="15" customHeight="1">
      <c r="H246" s="349"/>
      <c r="I246" s="349"/>
      <c r="J246" s="350"/>
      <c r="K246" s="351"/>
    </row>
    <row r="247" spans="8:11" ht="15" customHeight="1">
      <c r="H247" s="349"/>
      <c r="I247" s="349"/>
      <c r="J247" s="350"/>
      <c r="K247" s="351"/>
    </row>
    <row r="248" spans="8:11" ht="15" customHeight="1">
      <c r="H248" s="349"/>
      <c r="I248" s="349"/>
      <c r="J248" s="350"/>
      <c r="K248" s="351"/>
    </row>
    <row r="249" spans="8:11" ht="15" customHeight="1">
      <c r="H249" s="349"/>
      <c r="I249" s="349"/>
      <c r="J249" s="350"/>
      <c r="K249" s="351"/>
    </row>
    <row r="250" spans="8:11" ht="15" customHeight="1">
      <c r="H250" s="349"/>
      <c r="I250" s="349"/>
      <c r="J250" s="350"/>
      <c r="K250" s="349"/>
    </row>
    <row r="251" spans="8:11" ht="15" customHeight="1">
      <c r="H251" s="349"/>
      <c r="I251" s="349"/>
      <c r="J251" s="350"/>
      <c r="K251" s="349"/>
    </row>
    <row r="252" spans="8:11" ht="15" customHeight="1">
      <c r="H252" s="349"/>
      <c r="I252" s="349"/>
      <c r="J252" s="350"/>
      <c r="K252" s="349"/>
    </row>
    <row r="253" spans="8:11" ht="15" customHeight="1">
      <c r="H253" s="349"/>
      <c r="I253" s="349"/>
      <c r="J253" s="350"/>
      <c r="K253" s="349"/>
    </row>
    <row r="254" spans="8:11" ht="15" customHeight="1">
      <c r="H254" s="349"/>
      <c r="I254" s="349"/>
      <c r="J254" s="350"/>
      <c r="K254" s="349"/>
    </row>
    <row r="255" spans="8:11" ht="15" customHeight="1">
      <c r="H255" s="349"/>
      <c r="I255" s="349"/>
      <c r="J255" s="350"/>
      <c r="K255" s="349"/>
    </row>
    <row r="256" spans="8:11" ht="15" customHeight="1">
      <c r="H256" s="349"/>
      <c r="I256" s="349"/>
      <c r="J256" s="350"/>
      <c r="K256" s="349"/>
    </row>
    <row r="257" spans="8:11" ht="15" customHeight="1">
      <c r="H257" s="349"/>
      <c r="I257" s="349"/>
      <c r="J257" s="350"/>
      <c r="K257" s="349"/>
    </row>
    <row r="258" spans="8:11" ht="15" customHeight="1">
      <c r="H258" s="349"/>
      <c r="I258" s="349"/>
      <c r="J258" s="350"/>
      <c r="K258" s="349"/>
    </row>
    <row r="259" spans="8:11" ht="15" customHeight="1">
      <c r="H259" s="349"/>
      <c r="I259" s="349"/>
      <c r="J259" s="350"/>
      <c r="K259" s="349"/>
    </row>
    <row r="260" spans="8:11" ht="15" customHeight="1">
      <c r="H260" s="349"/>
      <c r="I260" s="349"/>
      <c r="J260" s="350"/>
      <c r="K260" s="349"/>
    </row>
    <row r="261" spans="8:11" ht="15" customHeight="1">
      <c r="H261" s="349"/>
      <c r="I261" s="349"/>
      <c r="J261" s="350"/>
      <c r="K261" s="349"/>
    </row>
    <row r="262" spans="8:11" ht="15" customHeight="1">
      <c r="H262" s="349"/>
      <c r="I262" s="349"/>
      <c r="J262" s="350"/>
      <c r="K262" s="349"/>
    </row>
    <row r="263" spans="8:11" ht="15" customHeight="1">
      <c r="H263" s="349"/>
      <c r="I263" s="349"/>
      <c r="J263" s="350"/>
      <c r="K263" s="349"/>
    </row>
    <row r="264" spans="8:11" ht="15" customHeight="1">
      <c r="H264" s="349"/>
      <c r="I264" s="349"/>
      <c r="J264" s="350"/>
      <c r="K264" s="349"/>
    </row>
    <row r="265" spans="8:11" ht="15" customHeight="1">
      <c r="H265" s="349"/>
      <c r="I265" s="349"/>
      <c r="J265" s="350"/>
      <c r="K265" s="349"/>
    </row>
    <row r="266" spans="8:11" ht="15" customHeight="1">
      <c r="H266" s="349"/>
      <c r="I266" s="349"/>
      <c r="J266" s="350"/>
      <c r="K266" s="349"/>
    </row>
    <row r="267" spans="8:11" ht="15" customHeight="1">
      <c r="H267" s="349"/>
      <c r="I267" s="349"/>
      <c r="J267" s="350"/>
      <c r="K267" s="349"/>
    </row>
    <row r="268" spans="8:11" ht="15" customHeight="1">
      <c r="H268" s="349"/>
      <c r="I268" s="349"/>
      <c r="J268" s="350"/>
      <c r="K268" s="349"/>
    </row>
    <row r="269" spans="8:11" ht="15" customHeight="1">
      <c r="H269" s="349"/>
      <c r="I269" s="349"/>
      <c r="J269" s="350"/>
      <c r="K269" s="349"/>
    </row>
    <row r="270" spans="8:11" ht="15" customHeight="1">
      <c r="H270" s="349"/>
      <c r="I270" s="349"/>
      <c r="J270" s="350"/>
      <c r="K270" s="349"/>
    </row>
    <row r="271" spans="8:11" ht="15" customHeight="1">
      <c r="H271" s="349"/>
      <c r="I271" s="349"/>
      <c r="J271" s="350"/>
      <c r="K271" s="349"/>
    </row>
    <row r="272" spans="8:11" ht="15" customHeight="1">
      <c r="H272" s="349"/>
      <c r="I272" s="349"/>
      <c r="J272" s="350"/>
      <c r="K272" s="349"/>
    </row>
    <row r="273" spans="8:11" ht="15" customHeight="1">
      <c r="H273" s="349"/>
      <c r="I273" s="349"/>
      <c r="J273" s="350"/>
      <c r="K273" s="349"/>
    </row>
    <row r="274" spans="8:11" ht="15" customHeight="1">
      <c r="H274" s="349"/>
      <c r="I274" s="349"/>
      <c r="J274" s="350"/>
      <c r="K274" s="349"/>
    </row>
    <row r="275" spans="8:11" ht="15" customHeight="1">
      <c r="H275" s="349"/>
      <c r="I275" s="349"/>
      <c r="J275" s="350"/>
      <c r="K275" s="349"/>
    </row>
    <row r="276" spans="8:11" ht="15" customHeight="1">
      <c r="H276" s="349"/>
      <c r="I276" s="349"/>
      <c r="J276" s="350"/>
      <c r="K276" s="349"/>
    </row>
    <row r="277" spans="8:11" ht="15" customHeight="1">
      <c r="H277" s="349"/>
      <c r="I277" s="349"/>
      <c r="J277" s="350"/>
      <c r="K277" s="349"/>
    </row>
    <row r="278" spans="8:11" ht="15" customHeight="1">
      <c r="H278" s="349"/>
      <c r="I278" s="349"/>
      <c r="J278" s="350"/>
      <c r="K278" s="349"/>
    </row>
    <row r="279" spans="8:11" ht="15" customHeight="1">
      <c r="H279" s="349"/>
      <c r="I279" s="349"/>
      <c r="J279" s="350"/>
      <c r="K279" s="349"/>
    </row>
    <row r="280" spans="8:11" ht="15" customHeight="1">
      <c r="H280" s="349"/>
      <c r="I280" s="349"/>
      <c r="J280" s="350"/>
      <c r="K280" s="349"/>
    </row>
    <row r="281" spans="8:11" ht="15" customHeight="1">
      <c r="H281" s="349"/>
      <c r="I281" s="349"/>
      <c r="J281" s="350"/>
      <c r="K281" s="349"/>
    </row>
    <row r="282" spans="8:11" ht="15" customHeight="1">
      <c r="H282" s="349"/>
      <c r="I282" s="349"/>
      <c r="J282" s="350"/>
      <c r="K282" s="349"/>
    </row>
    <row r="283" spans="8:11" ht="15" customHeight="1">
      <c r="H283" s="349"/>
      <c r="I283" s="349"/>
      <c r="J283" s="350"/>
      <c r="K283" s="349"/>
    </row>
    <row r="284" spans="8:11" ht="15" customHeight="1">
      <c r="H284" s="349"/>
      <c r="I284" s="349"/>
      <c r="J284" s="350"/>
      <c r="K284" s="349"/>
    </row>
    <row r="285" spans="8:11" ht="15" customHeight="1">
      <c r="H285" s="349"/>
      <c r="I285" s="349"/>
      <c r="J285" s="350"/>
      <c r="K285" s="349"/>
    </row>
    <row r="286" spans="8:11" ht="15" customHeight="1">
      <c r="H286" s="349"/>
      <c r="I286" s="349"/>
      <c r="J286" s="350"/>
      <c r="K286" s="349"/>
    </row>
    <row r="287" spans="8:11" ht="15" customHeight="1">
      <c r="H287" s="349"/>
      <c r="I287" s="349"/>
      <c r="J287" s="350"/>
      <c r="K287" s="349"/>
    </row>
    <row r="288" spans="8:11" ht="15" customHeight="1">
      <c r="H288" s="349"/>
      <c r="I288" s="349"/>
      <c r="J288" s="350"/>
      <c r="K288" s="349"/>
    </row>
    <row r="289" spans="8:11" ht="15" customHeight="1">
      <c r="H289" s="349"/>
      <c r="I289" s="349"/>
      <c r="J289" s="350"/>
      <c r="K289" s="349"/>
    </row>
    <row r="290" spans="8:11" ht="15" customHeight="1">
      <c r="H290" s="349"/>
      <c r="I290" s="349"/>
      <c r="J290" s="350"/>
      <c r="K290" s="349"/>
    </row>
    <row r="291" spans="8:11" ht="15" customHeight="1">
      <c r="H291" s="349"/>
      <c r="I291" s="349"/>
      <c r="J291" s="350"/>
      <c r="K291" s="349"/>
    </row>
    <row r="292" spans="8:11" ht="15" customHeight="1">
      <c r="H292" s="349"/>
      <c r="I292" s="349"/>
      <c r="J292" s="350"/>
      <c r="K292" s="349"/>
    </row>
    <row r="293" spans="8:11" ht="15" customHeight="1">
      <c r="H293" s="349"/>
      <c r="I293" s="349"/>
      <c r="J293" s="350"/>
      <c r="K293" s="349"/>
    </row>
    <row r="294" spans="8:11" ht="15" customHeight="1">
      <c r="H294" s="349"/>
      <c r="I294" s="349"/>
      <c r="J294" s="350"/>
      <c r="K294" s="349"/>
    </row>
    <row r="295" spans="8:11" ht="15" customHeight="1">
      <c r="H295" s="349"/>
      <c r="I295" s="349"/>
      <c r="J295" s="350"/>
      <c r="K295" s="349"/>
    </row>
    <row r="296" spans="8:11" ht="15" customHeight="1">
      <c r="H296" s="349"/>
      <c r="I296" s="349"/>
      <c r="J296" s="350"/>
      <c r="K296" s="349"/>
    </row>
    <row r="297" spans="8:11" ht="15" customHeight="1">
      <c r="H297" s="349"/>
      <c r="I297" s="349"/>
      <c r="J297" s="350"/>
      <c r="K297" s="349"/>
    </row>
    <row r="298" spans="8:11" ht="15" customHeight="1">
      <c r="H298" s="349"/>
      <c r="I298" s="349"/>
      <c r="J298" s="350"/>
      <c r="K298" s="349"/>
    </row>
    <row r="299" spans="8:11" ht="15" customHeight="1">
      <c r="H299" s="349"/>
      <c r="I299" s="349"/>
      <c r="J299" s="350"/>
      <c r="K299" s="349"/>
    </row>
    <row r="300" spans="8:11" ht="15" customHeight="1">
      <c r="H300" s="349"/>
      <c r="I300" s="349"/>
      <c r="J300" s="350"/>
      <c r="K300" s="349"/>
    </row>
    <row r="301" spans="8:11" ht="15" customHeight="1">
      <c r="H301" s="349"/>
      <c r="I301" s="349"/>
      <c r="J301" s="350"/>
      <c r="K301" s="349"/>
    </row>
    <row r="302" spans="8:11" ht="15" customHeight="1">
      <c r="H302" s="349"/>
      <c r="I302" s="349"/>
      <c r="J302" s="350"/>
      <c r="K302" s="349"/>
    </row>
    <row r="303" spans="8:11" ht="15" customHeight="1">
      <c r="H303" s="349"/>
      <c r="I303" s="349"/>
      <c r="J303" s="350"/>
      <c r="K303" s="349"/>
    </row>
    <row r="304" spans="8:11" ht="15" customHeight="1">
      <c r="H304" s="349"/>
      <c r="I304" s="349"/>
      <c r="J304" s="350"/>
      <c r="K304" s="349"/>
    </row>
    <row r="305" spans="8:11" ht="15" customHeight="1">
      <c r="H305" s="349"/>
      <c r="I305" s="349"/>
      <c r="J305" s="350"/>
      <c r="K305" s="349"/>
    </row>
    <row r="306" spans="8:11" ht="15" customHeight="1">
      <c r="H306" s="349"/>
      <c r="I306" s="349"/>
      <c r="J306" s="350"/>
      <c r="K306" s="349"/>
    </row>
    <row r="307" spans="8:11" ht="15" customHeight="1">
      <c r="H307" s="349"/>
      <c r="I307" s="349"/>
      <c r="J307" s="350"/>
      <c r="K307" s="349"/>
    </row>
    <row r="308" spans="8:11" ht="15" customHeight="1">
      <c r="H308" s="349"/>
      <c r="I308" s="349"/>
      <c r="J308" s="350"/>
      <c r="K308" s="349"/>
    </row>
    <row r="309" spans="8:11" ht="15" customHeight="1">
      <c r="H309" s="349"/>
      <c r="I309" s="349"/>
      <c r="J309" s="350"/>
      <c r="K309" s="349"/>
    </row>
    <row r="310" spans="8:11" ht="15" customHeight="1">
      <c r="H310" s="349"/>
      <c r="I310" s="349"/>
      <c r="J310" s="350"/>
      <c r="K310" s="349"/>
    </row>
    <row r="311" spans="8:11" ht="15" customHeight="1">
      <c r="H311" s="349"/>
      <c r="I311" s="349"/>
      <c r="J311" s="350"/>
      <c r="K311" s="349"/>
    </row>
    <row r="312" spans="8:11" ht="15" customHeight="1">
      <c r="H312" s="349"/>
      <c r="I312" s="349"/>
      <c r="J312" s="350"/>
      <c r="K312" s="349"/>
    </row>
    <row r="313" spans="8:11" ht="15" customHeight="1">
      <c r="H313" s="349"/>
      <c r="I313" s="349"/>
      <c r="J313" s="350"/>
      <c r="K313" s="349"/>
    </row>
    <row r="314" spans="8:11" ht="15" customHeight="1">
      <c r="H314" s="349"/>
      <c r="I314" s="349"/>
      <c r="J314" s="350"/>
      <c r="K314" s="349"/>
    </row>
    <row r="315" spans="8:11" ht="15" customHeight="1">
      <c r="H315" s="349"/>
      <c r="I315" s="349"/>
      <c r="J315" s="350"/>
      <c r="K315" s="349"/>
    </row>
    <row r="316" spans="8:11" ht="15" customHeight="1">
      <c r="H316" s="349"/>
      <c r="I316" s="349"/>
      <c r="J316" s="350"/>
      <c r="K316" s="349"/>
    </row>
    <row r="317" spans="8:11" ht="15" customHeight="1">
      <c r="H317" s="349"/>
      <c r="I317" s="349"/>
      <c r="J317" s="350"/>
      <c r="K317" s="349"/>
    </row>
    <row r="318" spans="8:11" ht="15" customHeight="1">
      <c r="H318" s="349"/>
      <c r="I318" s="349"/>
      <c r="J318" s="350"/>
      <c r="K318" s="349"/>
    </row>
    <row r="319" spans="8:11" ht="15" customHeight="1">
      <c r="H319" s="349"/>
      <c r="I319" s="349"/>
      <c r="J319" s="350"/>
      <c r="K319" s="349"/>
    </row>
    <row r="320" spans="8:11" ht="15" customHeight="1">
      <c r="H320" s="349"/>
      <c r="I320" s="349"/>
      <c r="J320" s="350"/>
      <c r="K320" s="349"/>
    </row>
    <row r="321" spans="8:11" ht="15" customHeight="1">
      <c r="H321" s="349"/>
      <c r="I321" s="349"/>
      <c r="J321" s="350"/>
      <c r="K321" s="349"/>
    </row>
    <row r="322" spans="8:11" ht="15" customHeight="1">
      <c r="H322" s="349"/>
      <c r="I322" s="349"/>
      <c r="J322" s="350"/>
      <c r="K322" s="349"/>
    </row>
    <row r="323" spans="8:11" ht="15" customHeight="1">
      <c r="H323" s="349"/>
      <c r="I323" s="349"/>
      <c r="J323" s="350"/>
      <c r="K323" s="349"/>
    </row>
    <row r="324" spans="8:11" ht="15" customHeight="1">
      <c r="H324" s="349"/>
      <c r="I324" s="349"/>
      <c r="J324" s="350"/>
      <c r="K324" s="349"/>
    </row>
    <row r="325" spans="8:11" ht="15" customHeight="1">
      <c r="H325" s="349"/>
      <c r="I325" s="349"/>
      <c r="J325" s="350"/>
      <c r="K325" s="349"/>
    </row>
    <row r="326" spans="8:11" ht="15" customHeight="1">
      <c r="H326" s="349"/>
      <c r="I326" s="349"/>
      <c r="J326" s="350"/>
      <c r="K326" s="349"/>
    </row>
    <row r="327" spans="8:11" ht="15" customHeight="1">
      <c r="H327" s="349"/>
      <c r="I327" s="349"/>
      <c r="J327" s="350"/>
      <c r="K327" s="349"/>
    </row>
    <row r="328" spans="8:11" ht="15" customHeight="1">
      <c r="H328" s="349"/>
      <c r="I328" s="349"/>
      <c r="J328" s="350"/>
      <c r="K328" s="349"/>
    </row>
    <row r="329" spans="8:11" ht="15" customHeight="1">
      <c r="H329" s="349"/>
      <c r="I329" s="349"/>
      <c r="J329" s="350"/>
      <c r="K329" s="349"/>
    </row>
    <row r="330" spans="8:11" ht="15" customHeight="1">
      <c r="H330" s="349"/>
      <c r="I330" s="349"/>
      <c r="J330" s="350"/>
      <c r="K330" s="349"/>
    </row>
    <row r="331" spans="8:11" ht="15" customHeight="1">
      <c r="H331" s="349"/>
      <c r="I331" s="349"/>
      <c r="J331" s="350"/>
      <c r="K331" s="349"/>
    </row>
    <row r="332" spans="8:11" ht="15" customHeight="1">
      <c r="H332" s="349"/>
      <c r="I332" s="349"/>
      <c r="J332" s="350"/>
      <c r="K332" s="349"/>
    </row>
    <row r="333" spans="8:11" ht="15" customHeight="1">
      <c r="H333" s="349"/>
      <c r="I333" s="349"/>
      <c r="J333" s="350"/>
      <c r="K333" s="349"/>
    </row>
    <row r="334" spans="8:11" ht="15" customHeight="1">
      <c r="H334" s="349"/>
      <c r="I334" s="349"/>
      <c r="J334" s="350"/>
      <c r="K334" s="349"/>
    </row>
    <row r="335" spans="8:11" ht="15" customHeight="1">
      <c r="H335" s="349"/>
      <c r="I335" s="349"/>
      <c r="J335" s="350"/>
      <c r="K335" s="349"/>
    </row>
    <row r="336" spans="8:11" ht="15" customHeight="1">
      <c r="H336" s="349"/>
      <c r="I336" s="349"/>
      <c r="J336" s="350"/>
      <c r="K336" s="349"/>
    </row>
    <row r="337" spans="8:11" ht="15" customHeight="1">
      <c r="H337" s="349"/>
      <c r="I337" s="349"/>
      <c r="J337" s="350"/>
      <c r="K337" s="349"/>
    </row>
    <row r="338" spans="8:11" ht="15" customHeight="1">
      <c r="H338" s="349"/>
      <c r="I338" s="349"/>
      <c r="J338" s="350"/>
      <c r="K338" s="349"/>
    </row>
    <row r="339" spans="8:11" ht="15" customHeight="1">
      <c r="H339" s="349"/>
      <c r="I339" s="349"/>
      <c r="J339" s="350"/>
      <c r="K339" s="349"/>
    </row>
    <row r="340" spans="8:11" ht="15" customHeight="1">
      <c r="H340" s="349"/>
      <c r="I340" s="349"/>
      <c r="J340" s="350"/>
      <c r="K340" s="349"/>
    </row>
    <row r="341" spans="8:11" ht="15" customHeight="1">
      <c r="H341" s="349"/>
      <c r="I341" s="349"/>
      <c r="J341" s="350"/>
      <c r="K341" s="349"/>
    </row>
    <row r="342" spans="8:11" ht="15" customHeight="1">
      <c r="H342" s="349"/>
      <c r="I342" s="349"/>
      <c r="J342" s="350"/>
      <c r="K342" s="349"/>
    </row>
    <row r="343" spans="8:11" ht="15" customHeight="1">
      <c r="H343" s="349"/>
      <c r="I343" s="349"/>
      <c r="J343" s="350"/>
      <c r="K343" s="349"/>
    </row>
    <row r="344" spans="8:11" ht="15" customHeight="1">
      <c r="H344" s="349"/>
      <c r="I344" s="349"/>
      <c r="J344" s="350"/>
      <c r="K344" s="349"/>
    </row>
    <row r="345" spans="8:11" ht="15" customHeight="1">
      <c r="H345" s="349"/>
      <c r="I345" s="349"/>
      <c r="J345" s="350"/>
      <c r="K345" s="349"/>
    </row>
    <row r="346" spans="8:11" ht="15" customHeight="1">
      <c r="H346" s="349"/>
      <c r="I346" s="349"/>
      <c r="J346" s="350"/>
      <c r="K346" s="349"/>
    </row>
    <row r="347" spans="8:11" ht="15" customHeight="1">
      <c r="H347" s="349"/>
      <c r="I347" s="349"/>
      <c r="J347" s="350"/>
      <c r="K347" s="349"/>
    </row>
    <row r="348" spans="8:11" ht="15" customHeight="1">
      <c r="H348" s="349"/>
      <c r="I348" s="349"/>
      <c r="J348" s="350"/>
      <c r="K348" s="349"/>
    </row>
    <row r="349" spans="8:11" ht="15" customHeight="1">
      <c r="H349" s="349"/>
      <c r="I349" s="349"/>
      <c r="J349" s="350"/>
      <c r="K349" s="349"/>
    </row>
    <row r="350" spans="8:11" ht="15" customHeight="1">
      <c r="H350" s="349"/>
      <c r="I350" s="349"/>
      <c r="J350" s="350"/>
      <c r="K350" s="349"/>
    </row>
    <row r="351" spans="8:11" ht="15" customHeight="1">
      <c r="H351" s="349"/>
      <c r="I351" s="349"/>
      <c r="J351" s="350"/>
      <c r="K351" s="349"/>
    </row>
    <row r="352" spans="8:11" ht="15" customHeight="1">
      <c r="H352" s="349"/>
      <c r="I352" s="349"/>
      <c r="J352" s="350"/>
      <c r="K352" s="349"/>
    </row>
    <row r="353" spans="8:11" ht="15" customHeight="1">
      <c r="H353" s="349"/>
      <c r="I353" s="349"/>
      <c r="J353" s="350"/>
      <c r="K353" s="349"/>
    </row>
    <row r="354" spans="8:11" ht="15" customHeight="1">
      <c r="H354" s="349"/>
      <c r="I354" s="349"/>
      <c r="J354" s="350"/>
      <c r="K354" s="349"/>
    </row>
    <row r="355" spans="8:11" ht="15" customHeight="1">
      <c r="H355" s="349"/>
      <c r="I355" s="349"/>
      <c r="J355" s="350"/>
      <c r="K355" s="349"/>
    </row>
    <row r="356" spans="8:11" ht="15" customHeight="1">
      <c r="H356" s="349"/>
      <c r="I356" s="349"/>
      <c r="J356" s="350"/>
      <c r="K356" s="349"/>
    </row>
    <row r="357" spans="8:11" ht="15" customHeight="1">
      <c r="H357" s="349"/>
      <c r="I357" s="349"/>
      <c r="J357" s="350"/>
      <c r="K357" s="349"/>
    </row>
    <row r="358" spans="8:11" ht="15" customHeight="1">
      <c r="H358" s="349"/>
      <c r="I358" s="349"/>
      <c r="J358" s="350"/>
      <c r="K358" s="349"/>
    </row>
    <row r="359" spans="8:11" ht="15" customHeight="1">
      <c r="H359" s="349"/>
      <c r="I359" s="349"/>
      <c r="J359" s="350"/>
      <c r="K359" s="349"/>
    </row>
    <row r="360" spans="8:11" ht="15" customHeight="1">
      <c r="H360" s="349"/>
      <c r="I360" s="349"/>
      <c r="J360" s="350"/>
      <c r="K360" s="349"/>
    </row>
    <row r="361" spans="8:11" ht="15" customHeight="1">
      <c r="H361" s="349"/>
      <c r="I361" s="349"/>
      <c r="J361" s="350"/>
      <c r="K361" s="349"/>
    </row>
    <row r="362" spans="8:11" ht="15" customHeight="1">
      <c r="H362" s="349"/>
      <c r="I362" s="349"/>
      <c r="J362" s="350"/>
      <c r="K362" s="349"/>
    </row>
    <row r="363" spans="8:11" ht="15" customHeight="1">
      <c r="H363" s="349"/>
      <c r="I363" s="349"/>
      <c r="J363" s="350"/>
      <c r="K363" s="349"/>
    </row>
    <row r="364" spans="8:11" ht="15" customHeight="1">
      <c r="H364" s="349"/>
      <c r="I364" s="349"/>
      <c r="J364" s="350"/>
      <c r="K364" s="349"/>
    </row>
    <row r="365" spans="8:11" ht="15" customHeight="1">
      <c r="H365" s="349"/>
      <c r="I365" s="349"/>
      <c r="J365" s="350"/>
      <c r="K365" s="349"/>
    </row>
    <row r="366" spans="8:11" ht="15" customHeight="1">
      <c r="H366" s="349"/>
      <c r="I366" s="349"/>
      <c r="J366" s="350"/>
      <c r="K366" s="349"/>
    </row>
    <row r="367" spans="8:11" ht="15" customHeight="1">
      <c r="H367" s="349"/>
      <c r="I367" s="349"/>
      <c r="J367" s="350"/>
      <c r="K367" s="349"/>
    </row>
    <row r="368" spans="8:11" ht="15" customHeight="1">
      <c r="H368" s="349"/>
      <c r="I368" s="349"/>
      <c r="J368" s="350"/>
      <c r="K368" s="349"/>
    </row>
    <row r="369" spans="8:11" ht="15" customHeight="1">
      <c r="H369" s="349"/>
      <c r="I369" s="349"/>
      <c r="J369" s="350"/>
      <c r="K369" s="349"/>
    </row>
    <row r="370" spans="8:11" ht="15" customHeight="1">
      <c r="H370" s="349"/>
      <c r="I370" s="349"/>
      <c r="J370" s="350"/>
      <c r="K370" s="349"/>
    </row>
    <row r="371" spans="8:11" ht="15" customHeight="1">
      <c r="H371" s="349"/>
      <c r="I371" s="349"/>
      <c r="J371" s="350"/>
      <c r="K371" s="349"/>
    </row>
    <row r="372" spans="8:11" ht="15" customHeight="1">
      <c r="H372" s="349"/>
      <c r="I372" s="349"/>
      <c r="J372" s="350"/>
      <c r="K372" s="349"/>
    </row>
    <row r="373" spans="8:11" ht="15" customHeight="1">
      <c r="H373" s="349"/>
      <c r="I373" s="349"/>
      <c r="J373" s="350"/>
      <c r="K373" s="349"/>
    </row>
    <row r="374" spans="8:11" ht="15" customHeight="1">
      <c r="H374" s="349"/>
      <c r="I374" s="349"/>
      <c r="J374" s="350"/>
      <c r="K374" s="349"/>
    </row>
    <row r="375" spans="8:11" ht="15" customHeight="1">
      <c r="H375" s="349"/>
      <c r="I375" s="349"/>
      <c r="J375" s="350"/>
      <c r="K375" s="349"/>
    </row>
    <row r="376" spans="8:11" ht="15" customHeight="1">
      <c r="H376" s="349"/>
      <c r="I376" s="349"/>
      <c r="J376" s="350"/>
      <c r="K376" s="349"/>
    </row>
    <row r="377" spans="8:11" ht="15" customHeight="1">
      <c r="H377" s="349"/>
      <c r="I377" s="349"/>
      <c r="J377" s="350"/>
      <c r="K377" s="349"/>
    </row>
    <row r="378" spans="8:11" ht="15" customHeight="1">
      <c r="H378" s="349"/>
      <c r="I378" s="349"/>
      <c r="J378" s="350"/>
      <c r="K378" s="349"/>
    </row>
    <row r="379" spans="8:11" ht="15" customHeight="1">
      <c r="H379" s="349"/>
      <c r="I379" s="349"/>
      <c r="J379" s="350"/>
      <c r="K379" s="349"/>
    </row>
    <row r="380" spans="8:11" ht="15" customHeight="1">
      <c r="H380" s="349"/>
      <c r="I380" s="349"/>
      <c r="J380" s="350"/>
      <c r="K380" s="349"/>
    </row>
    <row r="381" spans="8:11" ht="15" customHeight="1">
      <c r="H381" s="349"/>
      <c r="I381" s="349"/>
      <c r="J381" s="350"/>
      <c r="K381" s="349"/>
    </row>
    <row r="382" spans="8:11" ht="15" customHeight="1">
      <c r="H382" s="349"/>
      <c r="I382" s="349"/>
      <c r="J382" s="350"/>
      <c r="K382" s="349"/>
    </row>
    <row r="383" spans="8:11" ht="15" customHeight="1">
      <c r="H383" s="349"/>
      <c r="I383" s="349"/>
      <c r="J383" s="350"/>
      <c r="K383" s="349"/>
    </row>
    <row r="384" spans="8:11" ht="15" customHeight="1">
      <c r="H384" s="349"/>
      <c r="I384" s="349"/>
      <c r="J384" s="350"/>
      <c r="K384" s="349"/>
    </row>
    <row r="385" spans="8:11" ht="15" customHeight="1">
      <c r="H385" s="349"/>
      <c r="I385" s="349"/>
      <c r="J385" s="350"/>
      <c r="K385" s="349"/>
    </row>
    <row r="386" spans="8:11" ht="15" customHeight="1">
      <c r="H386" s="349"/>
      <c r="I386" s="349"/>
      <c r="J386" s="350"/>
      <c r="K386" s="349"/>
    </row>
    <row r="387" spans="8:11" ht="15" customHeight="1">
      <c r="H387" s="349"/>
      <c r="I387" s="349"/>
      <c r="J387" s="350"/>
      <c r="K387" s="349"/>
    </row>
    <row r="388" spans="8:11" ht="15" customHeight="1">
      <c r="H388" s="349"/>
      <c r="I388" s="349"/>
      <c r="J388" s="350"/>
      <c r="K388" s="349"/>
    </row>
    <row r="389" spans="8:11" ht="15" customHeight="1">
      <c r="H389" s="349"/>
      <c r="I389" s="349"/>
      <c r="J389" s="350"/>
      <c r="K389" s="349"/>
    </row>
    <row r="390" spans="8:11" ht="15" customHeight="1">
      <c r="H390" s="349"/>
      <c r="I390" s="349"/>
      <c r="J390" s="350"/>
      <c r="K390" s="349"/>
    </row>
    <row r="391" spans="8:11" ht="15" customHeight="1">
      <c r="H391" s="349"/>
      <c r="I391" s="349"/>
      <c r="J391" s="350"/>
      <c r="K391" s="349"/>
    </row>
    <row r="392" spans="8:11" ht="15" customHeight="1">
      <c r="H392" s="349"/>
      <c r="I392" s="349"/>
      <c r="J392" s="350"/>
      <c r="K392" s="349"/>
    </row>
    <row r="393" spans="8:11" ht="15" customHeight="1">
      <c r="H393" s="349"/>
      <c r="I393" s="349"/>
      <c r="J393" s="350"/>
      <c r="K393" s="349"/>
    </row>
    <row r="394" spans="8:11" ht="15" customHeight="1">
      <c r="H394" s="349"/>
      <c r="I394" s="349"/>
      <c r="J394" s="350"/>
      <c r="K394" s="349"/>
    </row>
    <row r="395" spans="8:11" ht="15" customHeight="1">
      <c r="H395" s="349"/>
      <c r="I395" s="349"/>
      <c r="J395" s="350"/>
      <c r="K395" s="349"/>
    </row>
    <row r="396" spans="8:11" ht="15" customHeight="1">
      <c r="H396" s="349"/>
      <c r="I396" s="349"/>
      <c r="J396" s="350"/>
      <c r="K396" s="349"/>
    </row>
    <row r="397" spans="8:11" ht="15" customHeight="1">
      <c r="H397" s="349"/>
      <c r="I397" s="349"/>
      <c r="J397" s="350"/>
      <c r="K397" s="349"/>
    </row>
    <row r="398" spans="8:11" ht="15" customHeight="1">
      <c r="H398" s="349"/>
      <c r="I398" s="349"/>
      <c r="J398" s="350"/>
      <c r="K398" s="349"/>
    </row>
    <row r="399" spans="8:11" ht="15" customHeight="1">
      <c r="H399" s="349"/>
      <c r="I399" s="349"/>
      <c r="J399" s="350"/>
      <c r="K399" s="349"/>
    </row>
    <row r="400" spans="8:11" ht="15" customHeight="1">
      <c r="H400" s="349"/>
      <c r="I400" s="349"/>
      <c r="J400" s="350"/>
      <c r="K400" s="349"/>
    </row>
    <row r="401" spans="8:11" ht="15" customHeight="1">
      <c r="H401" s="349"/>
      <c r="I401" s="349"/>
      <c r="J401" s="350"/>
      <c r="K401" s="349"/>
    </row>
    <row r="402" spans="8:11" ht="15" customHeight="1">
      <c r="H402" s="349"/>
      <c r="I402" s="349"/>
      <c r="J402" s="350"/>
      <c r="K402" s="349"/>
    </row>
    <row r="403" spans="8:11" ht="15" customHeight="1">
      <c r="H403" s="349"/>
      <c r="I403" s="349"/>
      <c r="J403" s="350"/>
      <c r="K403" s="349"/>
    </row>
    <row r="404" spans="8:11" ht="15" customHeight="1">
      <c r="H404" s="349"/>
      <c r="I404" s="349"/>
      <c r="J404" s="350"/>
      <c r="K404" s="349"/>
    </row>
    <row r="405" spans="8:11" ht="15" customHeight="1">
      <c r="H405" s="349"/>
      <c r="I405" s="349"/>
      <c r="J405" s="350"/>
      <c r="K405" s="349"/>
    </row>
    <row r="406" spans="8:11" ht="15" customHeight="1">
      <c r="H406" s="349"/>
      <c r="I406" s="349"/>
      <c r="J406" s="350"/>
      <c r="K406" s="349"/>
    </row>
    <row r="407" spans="8:11" ht="15" customHeight="1">
      <c r="H407" s="349"/>
      <c r="I407" s="349"/>
      <c r="J407" s="350"/>
      <c r="K407" s="349"/>
    </row>
    <row r="408" spans="8:11" ht="15" customHeight="1">
      <c r="H408" s="349"/>
      <c r="I408" s="349"/>
      <c r="J408" s="350"/>
      <c r="K408" s="349"/>
    </row>
    <row r="409" spans="8:11" ht="15" customHeight="1">
      <c r="H409" s="349"/>
      <c r="I409" s="349"/>
      <c r="J409" s="350"/>
      <c r="K409" s="349"/>
    </row>
    <row r="410" spans="8:11" ht="15" customHeight="1">
      <c r="H410" s="349"/>
      <c r="I410" s="349"/>
      <c r="J410" s="350"/>
      <c r="K410" s="349"/>
    </row>
    <row r="411" spans="8:11" ht="15" customHeight="1">
      <c r="H411" s="349"/>
      <c r="I411" s="349"/>
      <c r="J411" s="350"/>
      <c r="K411" s="349"/>
    </row>
    <row r="412" spans="8:11" ht="15" customHeight="1">
      <c r="H412" s="349"/>
      <c r="I412" s="349"/>
      <c r="J412" s="350"/>
      <c r="K412" s="349"/>
    </row>
    <row r="413" spans="8:11" ht="15" customHeight="1">
      <c r="H413" s="349"/>
      <c r="I413" s="349"/>
      <c r="J413" s="349"/>
      <c r="K413" s="349"/>
    </row>
    <row r="414" spans="8:11" ht="15" customHeight="1">
      <c r="H414" s="349"/>
      <c r="I414" s="349"/>
      <c r="J414" s="349"/>
      <c r="K414" s="349"/>
    </row>
    <row r="415" spans="8:11" ht="15" customHeight="1">
      <c r="H415" s="349"/>
      <c r="I415" s="349"/>
      <c r="J415" s="349"/>
      <c r="K415" s="349"/>
    </row>
    <row r="416" spans="8:11" ht="15" customHeight="1">
      <c r="H416" s="349"/>
      <c r="I416" s="349"/>
      <c r="J416" s="349"/>
      <c r="K416" s="349"/>
    </row>
    <row r="417" spans="8:11" ht="15" customHeight="1">
      <c r="H417" s="349"/>
      <c r="I417" s="349"/>
      <c r="J417" s="349"/>
      <c r="K417" s="349"/>
    </row>
    <row r="418" spans="8:11" ht="15" customHeight="1">
      <c r="H418" s="349"/>
      <c r="I418" s="349"/>
      <c r="J418" s="349"/>
      <c r="K418" s="349"/>
    </row>
    <row r="419" spans="8:11" ht="15" customHeight="1">
      <c r="H419" s="349"/>
      <c r="I419" s="349"/>
      <c r="J419" s="349"/>
      <c r="K419" s="349"/>
    </row>
    <row r="420" spans="8:11" ht="15" customHeight="1">
      <c r="H420" s="349"/>
      <c r="I420" s="349"/>
      <c r="J420" s="349"/>
      <c r="K420" s="349"/>
    </row>
    <row r="421" spans="8:11" ht="15" customHeight="1">
      <c r="H421" s="349"/>
      <c r="I421" s="349"/>
      <c r="J421" s="349"/>
      <c r="K421" s="349"/>
    </row>
    <row r="422" spans="8:11" ht="15" customHeight="1">
      <c r="H422" s="349"/>
      <c r="I422" s="349"/>
      <c r="J422" s="349"/>
      <c r="K422" s="349"/>
    </row>
    <row r="423" spans="8:11" ht="15" customHeight="1">
      <c r="H423" s="349"/>
      <c r="I423" s="349"/>
      <c r="J423" s="349"/>
      <c r="K423" s="349"/>
    </row>
    <row r="424" spans="8:11" ht="15" customHeight="1">
      <c r="H424" s="349"/>
      <c r="I424" s="349"/>
      <c r="J424" s="349"/>
      <c r="K424" s="349"/>
    </row>
    <row r="425" spans="8:11" ht="15" customHeight="1">
      <c r="H425" s="349"/>
      <c r="I425" s="349"/>
      <c r="J425" s="349"/>
      <c r="K425" s="349"/>
    </row>
    <row r="426" spans="8:11" ht="15" customHeight="1">
      <c r="H426" s="349"/>
      <c r="I426" s="349"/>
      <c r="J426" s="349"/>
      <c r="K426" s="349"/>
    </row>
    <row r="427" spans="8:11" ht="15" customHeight="1">
      <c r="H427" s="349"/>
      <c r="I427" s="349"/>
      <c r="J427" s="349"/>
      <c r="K427" s="349"/>
    </row>
    <row r="428" spans="8:11" ht="15" customHeight="1">
      <c r="H428" s="349"/>
      <c r="I428" s="349"/>
      <c r="J428" s="349"/>
      <c r="K428" s="349"/>
    </row>
    <row r="429" spans="8:11" ht="15" customHeight="1">
      <c r="H429" s="349"/>
      <c r="I429" s="349"/>
      <c r="J429" s="349"/>
      <c r="K429" s="349"/>
    </row>
    <row r="430" spans="8:11" ht="15" customHeight="1">
      <c r="H430" s="349"/>
      <c r="I430" s="349"/>
      <c r="J430" s="349"/>
      <c r="K430" s="349"/>
    </row>
    <row r="431" spans="8:11" ht="15" customHeight="1">
      <c r="H431" s="349"/>
      <c r="I431" s="349"/>
      <c r="J431" s="349"/>
      <c r="K431" s="349"/>
    </row>
    <row r="432" spans="8:11" ht="15" customHeight="1">
      <c r="H432" s="349"/>
      <c r="I432" s="349"/>
      <c r="J432" s="349"/>
      <c r="K432" s="349"/>
    </row>
    <row r="433" spans="8:11" ht="15" customHeight="1">
      <c r="H433" s="349"/>
      <c r="I433" s="349"/>
      <c r="J433" s="349"/>
      <c r="K433" s="349"/>
    </row>
    <row r="434" spans="8:11" ht="15" customHeight="1">
      <c r="H434" s="349"/>
      <c r="I434" s="349"/>
      <c r="J434" s="349"/>
      <c r="K434" s="349"/>
    </row>
    <row r="435" spans="8:11" ht="15" customHeight="1">
      <c r="H435" s="349"/>
      <c r="I435" s="349"/>
      <c r="J435" s="349"/>
      <c r="K435" s="349"/>
    </row>
    <row r="436" spans="8:11" ht="15" customHeight="1">
      <c r="H436" s="349"/>
      <c r="I436" s="349"/>
      <c r="J436" s="349"/>
      <c r="K436" s="349"/>
    </row>
    <row r="437" spans="8:11" ht="15" customHeight="1">
      <c r="H437" s="349"/>
      <c r="I437" s="349"/>
      <c r="J437" s="349"/>
      <c r="K437" s="349"/>
    </row>
    <row r="438" spans="8:11" ht="15" customHeight="1">
      <c r="H438" s="349"/>
      <c r="I438" s="349"/>
      <c r="J438" s="349"/>
      <c r="K438" s="349"/>
    </row>
    <row r="439" spans="8:11" ht="15" customHeight="1">
      <c r="H439" s="349"/>
      <c r="I439" s="349"/>
      <c r="J439" s="349"/>
      <c r="K439" s="349"/>
    </row>
    <row r="440" spans="8:11" ht="15" customHeight="1">
      <c r="H440" s="349"/>
      <c r="I440" s="349"/>
      <c r="J440" s="349"/>
      <c r="K440" s="349"/>
    </row>
    <row r="441" spans="8:11" ht="15" customHeight="1">
      <c r="H441" s="349"/>
      <c r="I441" s="349"/>
      <c r="J441" s="349"/>
      <c r="K441" s="349"/>
    </row>
    <row r="442" spans="8:11" ht="15" customHeight="1">
      <c r="H442" s="349"/>
      <c r="I442" s="349"/>
      <c r="J442" s="349"/>
      <c r="K442" s="349"/>
    </row>
    <row r="443" spans="8:11" ht="15" customHeight="1">
      <c r="H443" s="349"/>
      <c r="I443" s="349"/>
      <c r="J443" s="349"/>
      <c r="K443" s="349"/>
    </row>
    <row r="444" spans="8:11" ht="15" customHeight="1">
      <c r="H444" s="349"/>
      <c r="I444" s="349"/>
      <c r="J444" s="349"/>
      <c r="K444" s="349"/>
    </row>
    <row r="445" spans="8:11" ht="15" customHeight="1">
      <c r="H445" s="349"/>
      <c r="I445" s="349"/>
      <c r="J445" s="349"/>
      <c r="K445" s="349"/>
    </row>
    <row r="446" spans="8:11" ht="15" customHeight="1">
      <c r="H446" s="349"/>
      <c r="I446" s="349"/>
      <c r="J446" s="349"/>
      <c r="K446" s="349"/>
    </row>
    <row r="447" spans="8:11" ht="15" customHeight="1">
      <c r="H447" s="349"/>
      <c r="I447" s="349"/>
      <c r="J447" s="349"/>
      <c r="K447" s="349"/>
    </row>
    <row r="448" spans="8:11" ht="15" customHeight="1">
      <c r="H448" s="349"/>
      <c r="I448" s="349"/>
      <c r="J448" s="349"/>
      <c r="K448" s="349"/>
    </row>
    <row r="449" spans="8:11" ht="15" customHeight="1">
      <c r="H449" s="349"/>
      <c r="I449" s="349"/>
      <c r="J449" s="349"/>
      <c r="K449" s="349"/>
    </row>
    <row r="450" spans="8:11" ht="15" customHeight="1">
      <c r="H450" s="349"/>
      <c r="I450" s="349"/>
      <c r="J450" s="349"/>
      <c r="K450" s="349"/>
    </row>
    <row r="451" spans="8:11" ht="15" customHeight="1">
      <c r="H451" s="349"/>
      <c r="I451" s="349"/>
      <c r="J451" s="349"/>
      <c r="K451" s="349"/>
    </row>
    <row r="452" spans="8:11" ht="15" customHeight="1">
      <c r="H452" s="349"/>
      <c r="I452" s="349"/>
      <c r="J452" s="349"/>
      <c r="K452" s="349"/>
    </row>
    <row r="453" spans="8:11" ht="15" customHeight="1">
      <c r="H453" s="349"/>
      <c r="I453" s="349"/>
      <c r="J453" s="349"/>
      <c r="K453" s="349"/>
    </row>
    <row r="454" spans="8:11" ht="15" customHeight="1">
      <c r="H454" s="349"/>
      <c r="I454" s="349"/>
      <c r="J454" s="349"/>
      <c r="K454" s="349"/>
    </row>
    <row r="455" spans="8:11" ht="15" customHeight="1">
      <c r="H455" s="349"/>
      <c r="I455" s="349"/>
      <c r="J455" s="349"/>
      <c r="K455" s="349"/>
    </row>
    <row r="456" spans="8:11" ht="15" customHeight="1">
      <c r="H456" s="349"/>
      <c r="I456" s="349"/>
      <c r="J456" s="349"/>
      <c r="K456" s="349"/>
    </row>
    <row r="457" spans="8:11" ht="15" customHeight="1">
      <c r="H457" s="349"/>
      <c r="I457" s="349"/>
      <c r="J457" s="349"/>
      <c r="K457" s="349"/>
    </row>
    <row r="458" spans="8:11" ht="15" customHeight="1">
      <c r="H458" s="349"/>
      <c r="I458" s="349"/>
      <c r="J458" s="349"/>
      <c r="K458" s="349"/>
    </row>
    <row r="459" spans="8:11" ht="15" customHeight="1">
      <c r="H459" s="349"/>
      <c r="I459" s="349"/>
      <c r="J459" s="349"/>
      <c r="K459" s="349"/>
    </row>
    <row r="460" spans="8:11" ht="15" customHeight="1">
      <c r="H460" s="349"/>
      <c r="I460" s="349"/>
      <c r="J460" s="349"/>
      <c r="K460" s="349"/>
    </row>
    <row r="461" spans="8:11" ht="15" customHeight="1">
      <c r="H461" s="349"/>
      <c r="I461" s="349"/>
      <c r="J461" s="349"/>
      <c r="K461" s="349"/>
    </row>
    <row r="462" spans="8:11" ht="15" customHeight="1">
      <c r="H462" s="349"/>
      <c r="I462" s="349"/>
      <c r="J462" s="349"/>
      <c r="K462" s="349"/>
    </row>
    <row r="463" spans="8:11" ht="15" customHeight="1">
      <c r="H463" s="349"/>
      <c r="I463" s="349"/>
      <c r="J463" s="349"/>
      <c r="K463" s="349"/>
    </row>
    <row r="464" spans="8:11" ht="15" customHeight="1">
      <c r="H464" s="349"/>
      <c r="I464" s="349"/>
      <c r="J464" s="349"/>
      <c r="K464" s="349"/>
    </row>
    <row r="465" spans="8:11" ht="15" customHeight="1">
      <c r="H465" s="349"/>
      <c r="I465" s="349"/>
      <c r="J465" s="349"/>
      <c r="K465" s="349"/>
    </row>
    <row r="466" spans="8:11" ht="15" customHeight="1">
      <c r="H466" s="349"/>
      <c r="I466" s="349"/>
      <c r="J466" s="349"/>
      <c r="K466" s="349"/>
    </row>
    <row r="467" spans="8:11" ht="15" customHeight="1">
      <c r="H467" s="349"/>
      <c r="I467" s="349"/>
      <c r="J467" s="349"/>
      <c r="K467" s="349"/>
    </row>
    <row r="468" spans="8:11" ht="15" customHeight="1">
      <c r="H468" s="349"/>
      <c r="I468" s="349"/>
      <c r="J468" s="349"/>
      <c r="K468" s="349"/>
    </row>
    <row r="469" spans="8:11" ht="15" customHeight="1">
      <c r="H469" s="349"/>
      <c r="I469" s="349"/>
      <c r="J469" s="349"/>
      <c r="K469" s="349"/>
    </row>
    <row r="470" spans="8:11" ht="15" customHeight="1">
      <c r="H470" s="349"/>
      <c r="I470" s="349"/>
      <c r="J470" s="349"/>
      <c r="K470" s="349"/>
    </row>
    <row r="471" spans="8:11" ht="15" customHeight="1">
      <c r="H471" s="349"/>
      <c r="I471" s="349"/>
      <c r="J471" s="349"/>
      <c r="K471" s="349"/>
    </row>
    <row r="472" spans="8:11" ht="15" customHeight="1">
      <c r="H472" s="349"/>
      <c r="I472" s="349"/>
      <c r="J472" s="349"/>
      <c r="K472" s="349"/>
    </row>
    <row r="473" spans="8:11" ht="15" customHeight="1">
      <c r="H473" s="349"/>
      <c r="I473" s="349"/>
      <c r="J473" s="349"/>
      <c r="K473" s="349"/>
    </row>
    <row r="474" spans="8:11" ht="15" customHeight="1">
      <c r="H474" s="349"/>
      <c r="I474" s="349"/>
      <c r="J474" s="349"/>
      <c r="K474" s="349"/>
    </row>
    <row r="475" spans="8:11" ht="15" customHeight="1">
      <c r="H475" s="349"/>
      <c r="I475" s="349"/>
      <c r="J475" s="349"/>
      <c r="K475" s="349"/>
    </row>
    <row r="476" spans="8:11" ht="15" customHeight="1">
      <c r="H476" s="349"/>
      <c r="I476" s="349"/>
      <c r="J476" s="349"/>
      <c r="K476" s="349"/>
    </row>
    <row r="477" spans="8:11" ht="15" customHeight="1">
      <c r="H477" s="349"/>
      <c r="I477" s="349"/>
      <c r="J477" s="349"/>
      <c r="K477" s="349"/>
    </row>
    <row r="478" spans="8:11" ht="15" customHeight="1">
      <c r="H478" s="349"/>
      <c r="I478" s="349"/>
      <c r="J478" s="349"/>
      <c r="K478" s="349"/>
    </row>
    <row r="479" spans="8:11" ht="15" customHeight="1">
      <c r="H479" s="349"/>
      <c r="I479" s="349"/>
      <c r="J479" s="349"/>
      <c r="K479" s="349"/>
    </row>
    <row r="480" spans="8:11" ht="15" customHeight="1">
      <c r="H480" s="349"/>
      <c r="I480" s="349"/>
      <c r="J480" s="349"/>
      <c r="K480" s="349"/>
    </row>
    <row r="481" spans="8:11" ht="15" customHeight="1">
      <c r="H481" s="349"/>
      <c r="I481" s="349"/>
      <c r="J481" s="349"/>
      <c r="K481" s="349"/>
    </row>
    <row r="482" spans="8:11" ht="15" customHeight="1">
      <c r="H482" s="349"/>
      <c r="I482" s="349"/>
      <c r="J482" s="349"/>
      <c r="K482" s="349"/>
    </row>
    <row r="483" spans="8:11" ht="15" customHeight="1">
      <c r="H483" s="349"/>
      <c r="I483" s="349"/>
      <c r="J483" s="349"/>
      <c r="K483" s="349"/>
    </row>
    <row r="484" spans="8:11" ht="15" customHeight="1">
      <c r="H484" s="349"/>
      <c r="I484" s="349"/>
      <c r="J484" s="349"/>
      <c r="K484" s="349"/>
    </row>
    <row r="485" spans="8:11" ht="15" customHeight="1">
      <c r="H485" s="349"/>
      <c r="I485" s="349"/>
      <c r="J485" s="349"/>
      <c r="K485" s="349"/>
    </row>
    <row r="486" spans="8:11" ht="15" customHeight="1">
      <c r="H486" s="349"/>
      <c r="I486" s="349"/>
      <c r="J486" s="349"/>
      <c r="K486" s="349"/>
    </row>
    <row r="487" spans="8:11" ht="15" customHeight="1">
      <c r="H487" s="349"/>
      <c r="I487" s="349"/>
      <c r="J487" s="349"/>
      <c r="K487" s="349"/>
    </row>
    <row r="488" spans="8:11" ht="15" customHeight="1">
      <c r="H488" s="349"/>
      <c r="I488" s="349"/>
      <c r="J488" s="349"/>
      <c r="K488" s="349"/>
    </row>
    <row r="489" spans="8:11" ht="15" customHeight="1">
      <c r="H489" s="349"/>
      <c r="I489" s="349"/>
      <c r="J489" s="349"/>
      <c r="K489" s="349"/>
    </row>
    <row r="490" spans="8:11" ht="15" customHeight="1">
      <c r="H490" s="349"/>
      <c r="I490" s="349"/>
      <c r="J490" s="349"/>
      <c r="K490" s="349"/>
    </row>
    <row r="491" spans="8:11" ht="15" customHeight="1">
      <c r="H491" s="349"/>
      <c r="I491" s="349"/>
      <c r="J491" s="349"/>
      <c r="K491" s="349"/>
    </row>
    <row r="492" spans="8:11" ht="15" customHeight="1">
      <c r="H492" s="349"/>
      <c r="I492" s="349"/>
      <c r="J492" s="349"/>
      <c r="K492" s="349"/>
    </row>
    <row r="493" spans="8:11" ht="15" customHeight="1">
      <c r="H493" s="349"/>
      <c r="I493" s="349"/>
      <c r="J493" s="349"/>
      <c r="K493" s="349"/>
    </row>
    <row r="494" spans="8:11" ht="15" customHeight="1">
      <c r="H494" s="349"/>
      <c r="I494" s="349"/>
      <c r="J494" s="349"/>
      <c r="K494" s="349"/>
    </row>
    <row r="495" spans="8:11" ht="15" customHeight="1">
      <c r="H495" s="349"/>
      <c r="I495" s="349"/>
      <c r="J495" s="349"/>
      <c r="K495" s="349"/>
    </row>
    <row r="496" spans="8:11" ht="15" customHeight="1">
      <c r="H496" s="349"/>
      <c r="I496" s="349"/>
      <c r="J496" s="349"/>
      <c r="K496" s="349"/>
    </row>
    <row r="497" spans="8:11" ht="15" customHeight="1">
      <c r="H497" s="349"/>
      <c r="I497" s="349"/>
      <c r="J497" s="349"/>
      <c r="K497" s="349"/>
    </row>
    <row r="498" spans="8:11" ht="15" customHeight="1">
      <c r="H498" s="349"/>
      <c r="I498" s="349"/>
      <c r="J498" s="349"/>
      <c r="K498" s="349"/>
    </row>
    <row r="499" spans="8:11" ht="15" customHeight="1">
      <c r="H499" s="349"/>
      <c r="I499" s="349"/>
      <c r="J499" s="349"/>
      <c r="K499" s="349"/>
    </row>
    <row r="500" spans="8:11" ht="15" customHeight="1">
      <c r="H500" s="349"/>
      <c r="I500" s="349"/>
      <c r="J500" s="349"/>
      <c r="K500" s="349"/>
    </row>
    <row r="501" spans="8:11" ht="15" customHeight="1">
      <c r="H501" s="349"/>
      <c r="I501" s="349"/>
      <c r="J501" s="349"/>
      <c r="K501" s="349"/>
    </row>
    <row r="502" spans="8:11" ht="15" customHeight="1">
      <c r="H502" s="349"/>
      <c r="I502" s="349"/>
      <c r="J502" s="349"/>
      <c r="K502" s="349"/>
    </row>
    <row r="503" spans="8:11" ht="15" customHeight="1">
      <c r="H503" s="349"/>
      <c r="I503" s="349"/>
      <c r="J503" s="349"/>
      <c r="K503" s="349"/>
    </row>
    <row r="504" spans="8:11" ht="15" customHeight="1">
      <c r="H504" s="349"/>
      <c r="I504" s="349"/>
      <c r="J504" s="349"/>
      <c r="K504" s="349"/>
    </row>
    <row r="505" spans="8:11" ht="15" customHeight="1">
      <c r="H505" s="349"/>
      <c r="I505" s="349"/>
      <c r="J505" s="349"/>
      <c r="K505" s="349"/>
    </row>
    <row r="506" spans="8:11" ht="15" customHeight="1">
      <c r="H506" s="349"/>
      <c r="I506" s="349"/>
      <c r="J506" s="349"/>
      <c r="K506" s="349"/>
    </row>
    <row r="507" spans="8:11" ht="15" customHeight="1">
      <c r="H507" s="349"/>
      <c r="I507" s="349"/>
      <c r="J507" s="349"/>
      <c r="K507" s="349"/>
    </row>
    <row r="508" spans="8:11" ht="15" customHeight="1">
      <c r="H508" s="349"/>
      <c r="I508" s="349"/>
      <c r="J508" s="349"/>
      <c r="K508" s="349"/>
    </row>
    <row r="509" spans="8:11" ht="15" customHeight="1">
      <c r="H509" s="349"/>
      <c r="I509" s="349"/>
      <c r="J509" s="349"/>
      <c r="K509" s="349"/>
    </row>
    <row r="510" spans="8:11" ht="15" customHeight="1">
      <c r="H510" s="349"/>
      <c r="I510" s="349"/>
      <c r="J510" s="349"/>
      <c r="K510" s="349"/>
    </row>
    <row r="511" spans="8:11" ht="15" customHeight="1">
      <c r="H511" s="349"/>
      <c r="I511" s="349"/>
      <c r="J511" s="349"/>
      <c r="K511" s="349"/>
    </row>
    <row r="512" spans="8:11" ht="15" customHeight="1">
      <c r="H512" s="349"/>
      <c r="I512" s="349"/>
      <c r="J512" s="349"/>
      <c r="K512" s="349"/>
    </row>
    <row r="513" spans="8:11" ht="15" customHeight="1">
      <c r="H513" s="349"/>
      <c r="I513" s="349"/>
      <c r="J513" s="349"/>
      <c r="K513" s="349"/>
    </row>
    <row r="514" spans="8:11" ht="15" customHeight="1">
      <c r="H514" s="349"/>
      <c r="I514" s="349"/>
      <c r="J514" s="349"/>
      <c r="K514" s="349"/>
    </row>
    <row r="515" spans="8:11" ht="15" customHeight="1">
      <c r="H515" s="349"/>
      <c r="I515" s="349"/>
      <c r="J515" s="349"/>
      <c r="K515" s="349"/>
    </row>
    <row r="516" spans="8:11" ht="15" customHeight="1">
      <c r="H516" s="349"/>
      <c r="I516" s="349"/>
      <c r="J516" s="349"/>
      <c r="K516" s="349"/>
    </row>
    <row r="517" spans="8:11" ht="15" customHeight="1">
      <c r="H517" s="349"/>
      <c r="I517" s="349"/>
      <c r="J517" s="349"/>
      <c r="K517" s="349"/>
    </row>
    <row r="518" spans="8:11" ht="15" customHeight="1">
      <c r="H518" s="349"/>
      <c r="I518" s="349"/>
      <c r="J518" s="349"/>
      <c r="K518" s="349"/>
    </row>
    <row r="519" spans="8:11" ht="15" customHeight="1">
      <c r="H519" s="349"/>
      <c r="I519" s="349"/>
      <c r="J519" s="349"/>
      <c r="K519" s="349"/>
    </row>
    <row r="520" spans="8:11" ht="15" customHeight="1">
      <c r="H520" s="349"/>
      <c r="I520" s="349"/>
      <c r="J520" s="349"/>
      <c r="K520" s="349"/>
    </row>
    <row r="521" spans="8:11" ht="15" customHeight="1">
      <c r="H521" s="349"/>
      <c r="I521" s="349"/>
      <c r="J521" s="349"/>
      <c r="K521" s="349"/>
    </row>
    <row r="522" spans="8:11" ht="15" customHeight="1">
      <c r="H522" s="349"/>
      <c r="I522" s="349"/>
      <c r="J522" s="349"/>
      <c r="K522" s="349"/>
    </row>
    <row r="523" spans="8:11" ht="15" customHeight="1">
      <c r="H523" s="349"/>
      <c r="I523" s="349"/>
      <c r="J523" s="349"/>
      <c r="K523" s="349"/>
    </row>
  </sheetData>
  <mergeCells count="17">
    <mergeCell ref="D9:E9"/>
    <mergeCell ref="J9:K9"/>
    <mergeCell ref="D10:E10"/>
    <mergeCell ref="J10:K10"/>
    <mergeCell ref="D6:E6"/>
    <mergeCell ref="J6:K6"/>
    <mergeCell ref="D7:E7"/>
    <mergeCell ref="J7:K7"/>
    <mergeCell ref="D8:E8"/>
    <mergeCell ref="J8:K8"/>
    <mergeCell ref="B5:E5"/>
    <mergeCell ref="H5:K5"/>
    <mergeCell ref="B1:K1"/>
    <mergeCell ref="A3:F3"/>
    <mergeCell ref="G3:L3"/>
    <mergeCell ref="B4:E4"/>
    <mergeCell ref="H4:K4"/>
  </mergeCells>
  <phoneticPr fontId="3" type="noConversion"/>
  <printOptions horizontalCentered="1"/>
  <pageMargins left="0.47244094488188981" right="0.47244094488188981" top="0.47244094488188981" bottom="0.39370078740157483" header="0" footer="0"/>
  <pageSetup paperSize="9" scale="6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5"/>
  <sheetViews>
    <sheetView topLeftCell="A73" zoomScaleNormal="100" workbookViewId="0">
      <selection activeCell="L115" sqref="L115"/>
    </sheetView>
  </sheetViews>
  <sheetFormatPr defaultRowHeight="15" customHeight="1"/>
  <cols>
    <col min="1" max="1" width="1.109375" style="295" customWidth="1"/>
    <col min="2" max="2" width="8.88671875" style="421" customWidth="1"/>
    <col min="3" max="3" width="2.88671875" style="295" customWidth="1"/>
    <col min="4" max="4" width="42.77734375" style="295" customWidth="1"/>
    <col min="5" max="6" width="0.77734375" style="295" customWidth="1"/>
    <col min="7" max="7" width="9" style="295" customWidth="1"/>
    <col min="8" max="8" width="2.88671875" style="295" customWidth="1"/>
    <col min="9" max="9" width="42.77734375" style="295" customWidth="1"/>
    <col min="10" max="10" width="1.109375" style="295" customWidth="1"/>
    <col min="11" max="16384" width="8.88671875" style="295"/>
  </cols>
  <sheetData>
    <row r="1" spans="1:10" ht="31.5">
      <c r="B1" s="615" t="s">
        <v>908</v>
      </c>
      <c r="C1" s="615"/>
      <c r="D1" s="615"/>
      <c r="E1" s="615"/>
      <c r="F1" s="615"/>
      <c r="G1" s="615"/>
      <c r="H1" s="615"/>
      <c r="I1" s="615"/>
    </row>
    <row r="2" spans="1:10" ht="9" customHeight="1"/>
    <row r="3" spans="1:10" ht="15.75" customHeight="1">
      <c r="A3" s="671" t="s">
        <v>909</v>
      </c>
      <c r="B3" s="671"/>
      <c r="C3" s="671"/>
      <c r="D3" s="671"/>
      <c r="E3" s="671"/>
      <c r="F3" s="672" t="s">
        <v>910</v>
      </c>
      <c r="G3" s="673"/>
      <c r="H3" s="673"/>
      <c r="I3" s="673"/>
      <c r="J3" s="674"/>
    </row>
    <row r="4" spans="1:10" ht="13.5" customHeight="1">
      <c r="A4" s="402"/>
      <c r="B4" s="675" t="s">
        <v>911</v>
      </c>
      <c r="C4" s="675"/>
      <c r="D4" s="675"/>
      <c r="E4" s="297"/>
      <c r="F4" s="402"/>
      <c r="G4" s="675" t="s">
        <v>912</v>
      </c>
      <c r="H4" s="675"/>
      <c r="I4" s="675"/>
      <c r="J4" s="298"/>
    </row>
    <row r="5" spans="1:10" ht="24">
      <c r="A5" s="402"/>
      <c r="B5" s="669" t="s">
        <v>913</v>
      </c>
      <c r="C5" s="669"/>
      <c r="D5" s="669"/>
      <c r="E5" s="299"/>
      <c r="F5" s="402"/>
      <c r="G5" s="669" t="s">
        <v>914</v>
      </c>
      <c r="H5" s="669"/>
      <c r="I5" s="669"/>
      <c r="J5" s="298"/>
    </row>
    <row r="6" spans="1:10" ht="21.75" customHeight="1">
      <c r="A6" s="402"/>
      <c r="B6" s="422" t="s">
        <v>915</v>
      </c>
      <c r="C6" s="423"/>
      <c r="D6" s="423"/>
      <c r="E6" s="299"/>
      <c r="F6" s="402"/>
      <c r="G6" s="422" t="s">
        <v>915</v>
      </c>
      <c r="H6" s="423"/>
      <c r="I6" s="423"/>
      <c r="J6" s="298"/>
    </row>
    <row r="7" spans="1:10" ht="15" customHeight="1">
      <c r="A7" s="402"/>
      <c r="B7" s="396" t="s">
        <v>590</v>
      </c>
      <c r="C7" s="650" t="s">
        <v>591</v>
      </c>
      <c r="D7" s="651"/>
      <c r="E7" s="302"/>
      <c r="F7" s="402"/>
      <c r="G7" s="396" t="s">
        <v>916</v>
      </c>
      <c r="H7" s="650" t="s">
        <v>591</v>
      </c>
      <c r="I7" s="651"/>
      <c r="J7" s="298"/>
    </row>
    <row r="8" spans="1:10" s="427" customFormat="1" ht="15" customHeight="1">
      <c r="A8" s="424"/>
      <c r="B8" s="425" t="s">
        <v>917</v>
      </c>
      <c r="C8" s="664" t="s">
        <v>1008</v>
      </c>
      <c r="D8" s="665"/>
      <c r="E8" s="426"/>
      <c r="F8" s="424"/>
      <c r="G8" s="425" t="s">
        <v>918</v>
      </c>
      <c r="H8" s="636" t="s">
        <v>1144</v>
      </c>
      <c r="I8" s="637"/>
      <c r="J8" s="370"/>
    </row>
    <row r="9" spans="1:10" s="427" customFormat="1" ht="15" customHeight="1">
      <c r="A9" s="424"/>
      <c r="B9" s="425" t="s">
        <v>527</v>
      </c>
      <c r="C9" s="664" t="s">
        <v>1145</v>
      </c>
      <c r="D9" s="665"/>
      <c r="E9" s="370"/>
      <c r="F9" s="424"/>
      <c r="G9" s="425" t="s">
        <v>527</v>
      </c>
      <c r="H9" s="636" t="s">
        <v>1146</v>
      </c>
      <c r="I9" s="637"/>
      <c r="J9" s="370"/>
    </row>
    <row r="10" spans="1:10" s="427" customFormat="1" ht="15" customHeight="1">
      <c r="A10" s="424"/>
      <c r="B10" s="433" t="s">
        <v>488</v>
      </c>
      <c r="C10" s="657" t="s">
        <v>841</v>
      </c>
      <c r="D10" s="658"/>
      <c r="E10" s="431"/>
      <c r="F10" s="424"/>
      <c r="G10" s="433" t="s">
        <v>488</v>
      </c>
      <c r="H10" s="657" t="s">
        <v>842</v>
      </c>
      <c r="I10" s="658"/>
      <c r="J10" s="431"/>
    </row>
    <row r="11" spans="1:10" s="427" customFormat="1" ht="15" customHeight="1">
      <c r="A11" s="424"/>
      <c r="B11" s="433" t="s">
        <v>930</v>
      </c>
      <c r="C11" s="657" t="s">
        <v>1147</v>
      </c>
      <c r="D11" s="658"/>
      <c r="E11" s="431"/>
      <c r="F11" s="424"/>
      <c r="G11" s="433" t="s">
        <v>930</v>
      </c>
      <c r="H11" s="657" t="s">
        <v>853</v>
      </c>
      <c r="I11" s="658"/>
      <c r="J11" s="431"/>
    </row>
    <row r="12" spans="1:10" s="427" customFormat="1" ht="15" customHeight="1">
      <c r="A12" s="424"/>
      <c r="B12" s="433" t="s">
        <v>931</v>
      </c>
      <c r="C12" s="657" t="s">
        <v>932</v>
      </c>
      <c r="D12" s="658"/>
      <c r="E12" s="431"/>
      <c r="F12" s="424"/>
      <c r="G12" s="433" t="s">
        <v>931</v>
      </c>
      <c r="H12" s="657" t="s">
        <v>933</v>
      </c>
      <c r="I12" s="658"/>
      <c r="J12" s="431"/>
    </row>
    <row r="13" spans="1:10" s="427" customFormat="1" ht="15" customHeight="1">
      <c r="A13" s="424"/>
      <c r="B13" s="435" t="s">
        <v>491</v>
      </c>
      <c r="C13" s="657" t="s">
        <v>1148</v>
      </c>
      <c r="D13" s="658"/>
      <c r="E13" s="431"/>
      <c r="F13" s="424"/>
      <c r="G13" s="435" t="s">
        <v>491</v>
      </c>
      <c r="H13" s="657" t="s">
        <v>934</v>
      </c>
      <c r="I13" s="658"/>
      <c r="J13" s="431"/>
    </row>
    <row r="14" spans="1:10" s="427" customFormat="1" ht="15" customHeight="1">
      <c r="A14" s="424"/>
      <c r="B14" s="433" t="s">
        <v>492</v>
      </c>
      <c r="C14" s="657" t="s">
        <v>1149</v>
      </c>
      <c r="D14" s="658"/>
      <c r="E14" s="431"/>
      <c r="F14" s="424"/>
      <c r="G14" s="433" t="s">
        <v>492</v>
      </c>
      <c r="H14" s="657" t="s">
        <v>1150</v>
      </c>
      <c r="I14" s="658"/>
      <c r="J14" s="431"/>
    </row>
    <row r="15" spans="1:10" s="427" customFormat="1" ht="15" customHeight="1">
      <c r="A15" s="424"/>
      <c r="B15" s="437"/>
      <c r="C15" s="438"/>
      <c r="D15" s="439"/>
      <c r="E15" s="431"/>
      <c r="F15" s="424"/>
      <c r="G15" s="437"/>
      <c r="H15" s="438"/>
      <c r="I15" s="439"/>
      <c r="J15" s="431"/>
    </row>
    <row r="16" spans="1:10" s="427" customFormat="1" ht="15" customHeight="1">
      <c r="A16" s="424"/>
      <c r="B16" s="440" t="s">
        <v>936</v>
      </c>
      <c r="C16" s="441"/>
      <c r="D16" s="442"/>
      <c r="E16" s="431"/>
      <c r="F16" s="424"/>
      <c r="G16" s="440" t="s">
        <v>937</v>
      </c>
      <c r="H16" s="441"/>
      <c r="I16" s="442"/>
      <c r="J16" s="431"/>
    </row>
    <row r="17" spans="1:10" ht="15" customHeight="1">
      <c r="A17" s="402"/>
      <c r="B17" s="396" t="s">
        <v>938</v>
      </c>
      <c r="C17" s="650" t="s">
        <v>591</v>
      </c>
      <c r="D17" s="651"/>
      <c r="E17" s="443"/>
      <c r="F17" s="402"/>
      <c r="G17" s="396" t="s">
        <v>938</v>
      </c>
      <c r="H17" s="650" t="s">
        <v>591</v>
      </c>
      <c r="I17" s="651"/>
      <c r="J17" s="444"/>
    </row>
    <row r="18" spans="1:10" s="427" customFormat="1" ht="15" customHeight="1">
      <c r="A18" s="424"/>
      <c r="B18" s="445" t="s">
        <v>939</v>
      </c>
      <c r="C18" s="664" t="s">
        <v>1145</v>
      </c>
      <c r="D18" s="665"/>
      <c r="E18" s="431"/>
      <c r="F18" s="424"/>
      <c r="G18" s="445" t="s">
        <v>939</v>
      </c>
      <c r="H18" s="664" t="s">
        <v>1151</v>
      </c>
      <c r="I18" s="665"/>
      <c r="J18" s="431"/>
    </row>
    <row r="19" spans="1:10" s="427" customFormat="1" ht="15" customHeight="1">
      <c r="A19" s="424"/>
      <c r="B19" s="433" t="s">
        <v>487</v>
      </c>
      <c r="C19" s="664" t="s">
        <v>1152</v>
      </c>
      <c r="D19" s="665"/>
      <c r="E19" s="431"/>
      <c r="F19" s="424"/>
      <c r="G19" s="433" t="s">
        <v>487</v>
      </c>
      <c r="H19" s="664" t="s">
        <v>1153</v>
      </c>
      <c r="I19" s="665"/>
      <c r="J19" s="431"/>
    </row>
    <row r="20" spans="1:10" s="427" customFormat="1" ht="15" customHeight="1">
      <c r="A20" s="424"/>
      <c r="B20" s="435" t="s">
        <v>488</v>
      </c>
      <c r="C20" s="664" t="s">
        <v>1007</v>
      </c>
      <c r="D20" s="665"/>
      <c r="E20" s="431"/>
      <c r="F20" s="424"/>
      <c r="G20" s="435" t="s">
        <v>959</v>
      </c>
      <c r="H20" s="664" t="s">
        <v>1162</v>
      </c>
      <c r="I20" s="665"/>
      <c r="J20" s="431"/>
    </row>
    <row r="21" spans="1:10" s="427" customFormat="1" ht="15" customHeight="1">
      <c r="A21" s="424"/>
      <c r="B21" s="433" t="s">
        <v>931</v>
      </c>
      <c r="C21" s="676" t="s">
        <v>980</v>
      </c>
      <c r="D21" s="677"/>
      <c r="E21" s="431"/>
      <c r="F21" s="424"/>
      <c r="G21" s="433" t="s">
        <v>931</v>
      </c>
      <c r="H21" s="676" t="s">
        <v>981</v>
      </c>
      <c r="I21" s="677"/>
      <c r="J21" s="431"/>
    </row>
    <row r="22" spans="1:10" s="427" customFormat="1" ht="15" customHeight="1">
      <c r="A22" s="424"/>
      <c r="B22" s="433" t="s">
        <v>492</v>
      </c>
      <c r="C22" s="676" t="s">
        <v>841</v>
      </c>
      <c r="D22" s="677"/>
      <c r="E22" s="431"/>
      <c r="F22" s="424"/>
      <c r="G22" s="433" t="s">
        <v>492</v>
      </c>
      <c r="H22" s="676" t="s">
        <v>842</v>
      </c>
      <c r="I22" s="677"/>
      <c r="J22" s="431"/>
    </row>
    <row r="23" spans="1:10" s="427" customFormat="1" ht="15" customHeight="1">
      <c r="A23" s="424"/>
      <c r="B23" s="449"/>
      <c r="C23" s="450"/>
      <c r="D23" s="451"/>
      <c r="E23" s="431"/>
      <c r="F23" s="424"/>
      <c r="G23" s="449"/>
      <c r="H23" s="450"/>
      <c r="I23" s="451"/>
      <c r="J23" s="431"/>
    </row>
    <row r="24" spans="1:10" s="427" customFormat="1" ht="15" customHeight="1">
      <c r="A24" s="424"/>
      <c r="B24" s="440" t="s">
        <v>982</v>
      </c>
      <c r="C24" s="452"/>
      <c r="D24" s="453"/>
      <c r="E24" s="431"/>
      <c r="F24" s="424"/>
      <c r="G24" s="440" t="s">
        <v>983</v>
      </c>
      <c r="H24" s="452"/>
      <c r="I24" s="453"/>
      <c r="J24" s="431"/>
    </row>
    <row r="25" spans="1:10" s="427" customFormat="1" ht="15" customHeight="1">
      <c r="A25" s="424"/>
      <c r="B25" s="396" t="s">
        <v>938</v>
      </c>
      <c r="C25" s="650" t="s">
        <v>591</v>
      </c>
      <c r="D25" s="651"/>
      <c r="E25" s="431"/>
      <c r="F25" s="424"/>
      <c r="G25" s="396" t="s">
        <v>938</v>
      </c>
      <c r="H25" s="650" t="s">
        <v>591</v>
      </c>
      <c r="I25" s="651"/>
      <c r="J25" s="431"/>
    </row>
    <row r="26" spans="1:10" s="427" customFormat="1" ht="15" customHeight="1">
      <c r="A26" s="424"/>
      <c r="B26" s="408" t="s">
        <v>939</v>
      </c>
      <c r="C26" s="664" t="s">
        <v>1145</v>
      </c>
      <c r="D26" s="665"/>
      <c r="E26" s="431"/>
      <c r="F26" s="424"/>
      <c r="G26" s="408" t="s">
        <v>939</v>
      </c>
      <c r="H26" s="664" t="s">
        <v>1151</v>
      </c>
      <c r="I26" s="665"/>
      <c r="J26" s="431"/>
    </row>
    <row r="27" spans="1:10" s="427" customFormat="1" ht="15" customHeight="1">
      <c r="A27" s="424"/>
      <c r="B27" s="433" t="s">
        <v>487</v>
      </c>
      <c r="C27" s="664" t="s">
        <v>852</v>
      </c>
      <c r="D27" s="665"/>
      <c r="E27" s="431"/>
      <c r="F27" s="424"/>
      <c r="G27" s="433" t="s">
        <v>487</v>
      </c>
      <c r="H27" s="664" t="s">
        <v>853</v>
      </c>
      <c r="I27" s="665"/>
      <c r="J27" s="431"/>
    </row>
    <row r="28" spans="1:10" s="427" customFormat="1" ht="15" customHeight="1">
      <c r="A28" s="424"/>
      <c r="B28" s="408"/>
      <c r="C28" s="410"/>
      <c r="D28" s="430" t="s">
        <v>821</v>
      </c>
      <c r="E28" s="431"/>
      <c r="F28" s="424"/>
      <c r="G28" s="408"/>
      <c r="H28" s="434">
        <v>6</v>
      </c>
      <c r="I28" s="430" t="s">
        <v>1159</v>
      </c>
      <c r="J28" s="431"/>
    </row>
    <row r="29" spans="1:10" s="427" customFormat="1" ht="15" customHeight="1">
      <c r="A29" s="424"/>
      <c r="B29" s="408"/>
      <c r="C29" s="410"/>
      <c r="D29" s="430" t="s">
        <v>821</v>
      </c>
      <c r="E29" s="431"/>
      <c r="F29" s="424"/>
      <c r="G29" s="408"/>
      <c r="H29" s="434">
        <v>7</v>
      </c>
      <c r="I29" s="430" t="s">
        <v>1158</v>
      </c>
      <c r="J29" s="431"/>
    </row>
    <row r="30" spans="1:10" s="427" customFormat="1" ht="15" customHeight="1">
      <c r="A30" s="424"/>
      <c r="B30" s="408"/>
      <c r="C30" s="516">
        <v>6</v>
      </c>
      <c r="D30" s="517" t="s">
        <v>1154</v>
      </c>
      <c r="E30" s="431"/>
      <c r="F30" s="424"/>
      <c r="G30" s="408"/>
      <c r="H30" s="434">
        <v>8</v>
      </c>
      <c r="I30" s="517" t="s">
        <v>1154</v>
      </c>
      <c r="J30" s="431"/>
    </row>
    <row r="31" spans="1:10" s="427" customFormat="1" ht="15" customHeight="1">
      <c r="A31" s="424"/>
      <c r="B31" s="408"/>
      <c r="C31" s="516">
        <v>7</v>
      </c>
      <c r="D31" s="517" t="s">
        <v>919</v>
      </c>
      <c r="E31" s="431"/>
      <c r="F31" s="424"/>
      <c r="G31" s="408"/>
      <c r="H31" s="434">
        <v>9</v>
      </c>
      <c r="I31" s="517" t="s">
        <v>919</v>
      </c>
      <c r="J31" s="431"/>
    </row>
    <row r="32" spans="1:10" s="427" customFormat="1" ht="15" customHeight="1">
      <c r="A32" s="424"/>
      <c r="B32" s="408"/>
      <c r="C32" s="516">
        <v>8</v>
      </c>
      <c r="D32" s="517" t="s">
        <v>920</v>
      </c>
      <c r="E32" s="431"/>
      <c r="F32" s="424"/>
      <c r="G32" s="408"/>
      <c r="H32" s="434">
        <v>10</v>
      </c>
      <c r="I32" s="517" t="s">
        <v>920</v>
      </c>
      <c r="J32" s="431"/>
    </row>
    <row r="33" spans="1:10" s="427" customFormat="1" ht="15" customHeight="1">
      <c r="A33" s="424"/>
      <c r="B33" s="408"/>
      <c r="C33" s="516">
        <v>9</v>
      </c>
      <c r="D33" s="517" t="s">
        <v>921</v>
      </c>
      <c r="E33" s="431"/>
      <c r="F33" s="424"/>
      <c r="G33" s="408"/>
      <c r="H33" s="434">
        <v>11</v>
      </c>
      <c r="I33" s="517" t="s">
        <v>921</v>
      </c>
      <c r="J33" s="431"/>
    </row>
    <row r="34" spans="1:10" s="427" customFormat="1" ht="15" customHeight="1">
      <c r="A34" s="424"/>
      <c r="B34" s="408"/>
      <c r="C34" s="516">
        <v>10</v>
      </c>
      <c r="D34" s="517" t="s">
        <v>1155</v>
      </c>
      <c r="E34" s="431"/>
      <c r="F34" s="424"/>
      <c r="G34" s="408"/>
      <c r="H34" s="434">
        <v>12</v>
      </c>
      <c r="I34" s="517" t="s">
        <v>1155</v>
      </c>
      <c r="J34" s="431"/>
    </row>
    <row r="35" spans="1:10" s="427" customFormat="1" ht="15" customHeight="1">
      <c r="A35" s="424"/>
      <c r="B35" s="408"/>
      <c r="C35" s="516">
        <v>11</v>
      </c>
      <c r="D35" s="517" t="s">
        <v>942</v>
      </c>
      <c r="E35" s="431"/>
      <c r="F35" s="424"/>
      <c r="G35" s="408"/>
      <c r="H35" s="434">
        <v>13</v>
      </c>
      <c r="I35" s="517" t="s">
        <v>942</v>
      </c>
      <c r="J35" s="431"/>
    </row>
    <row r="36" spans="1:10" s="427" customFormat="1" ht="15" customHeight="1">
      <c r="A36" s="424"/>
      <c r="B36" s="408"/>
      <c r="C36" s="516">
        <v>12</v>
      </c>
      <c r="D36" s="517" t="s">
        <v>922</v>
      </c>
      <c r="E36" s="431"/>
      <c r="F36" s="424"/>
      <c r="G36" s="408"/>
      <c r="H36" s="434">
        <v>14</v>
      </c>
      <c r="I36" s="517" t="s">
        <v>922</v>
      </c>
      <c r="J36" s="431"/>
    </row>
    <row r="37" spans="1:10" s="427" customFormat="1" ht="15" customHeight="1">
      <c r="A37" s="424"/>
      <c r="B37" s="408"/>
      <c r="C37" s="516">
        <v>13</v>
      </c>
      <c r="D37" s="517" t="s">
        <v>943</v>
      </c>
      <c r="E37" s="431"/>
      <c r="F37" s="424"/>
      <c r="G37" s="408"/>
      <c r="H37" s="434">
        <v>15</v>
      </c>
      <c r="I37" s="517" t="s">
        <v>943</v>
      </c>
      <c r="J37" s="431"/>
    </row>
    <row r="38" spans="1:10" s="427" customFormat="1" ht="15" customHeight="1">
      <c r="A38" s="424"/>
      <c r="B38" s="408"/>
      <c r="C38" s="516">
        <v>14</v>
      </c>
      <c r="D38" s="517" t="s">
        <v>923</v>
      </c>
      <c r="E38" s="431"/>
      <c r="F38" s="424"/>
      <c r="G38" s="408"/>
      <c r="H38" s="434">
        <v>16</v>
      </c>
      <c r="I38" s="517" t="s">
        <v>923</v>
      </c>
      <c r="J38" s="431"/>
    </row>
    <row r="39" spans="1:10" s="427" customFormat="1" ht="15" customHeight="1">
      <c r="A39" s="424"/>
      <c r="B39" s="408"/>
      <c r="C39" s="516">
        <v>15</v>
      </c>
      <c r="D39" s="517" t="s">
        <v>944</v>
      </c>
      <c r="E39" s="431"/>
      <c r="F39" s="424"/>
      <c r="G39" s="408"/>
      <c r="H39" s="434">
        <v>17</v>
      </c>
      <c r="I39" s="517" t="s">
        <v>944</v>
      </c>
      <c r="J39" s="431"/>
    </row>
    <row r="40" spans="1:10" s="427" customFormat="1" ht="15" customHeight="1">
      <c r="A40" s="424"/>
      <c r="B40" s="408"/>
      <c r="C40" s="516">
        <v>16</v>
      </c>
      <c r="D40" s="517" t="s">
        <v>924</v>
      </c>
      <c r="E40" s="431"/>
      <c r="F40" s="424"/>
      <c r="G40" s="408"/>
      <c r="H40" s="434">
        <v>18</v>
      </c>
      <c r="I40" s="517" t="s">
        <v>924</v>
      </c>
      <c r="J40" s="431"/>
    </row>
    <row r="41" spans="1:10" s="427" customFormat="1" ht="15" customHeight="1">
      <c r="A41" s="424"/>
      <c r="B41" s="408"/>
      <c r="C41" s="516">
        <v>17</v>
      </c>
      <c r="D41" s="517" t="s">
        <v>945</v>
      </c>
      <c r="E41" s="431"/>
      <c r="F41" s="424"/>
      <c r="G41" s="408"/>
      <c r="H41" s="434">
        <v>19</v>
      </c>
      <c r="I41" s="517" t="s">
        <v>945</v>
      </c>
      <c r="J41" s="431"/>
    </row>
    <row r="42" spans="1:10" s="427" customFormat="1" ht="15" customHeight="1">
      <c r="A42" s="424"/>
      <c r="B42" s="408"/>
      <c r="C42" s="516">
        <v>18</v>
      </c>
      <c r="D42" s="517" t="s">
        <v>925</v>
      </c>
      <c r="E42" s="431"/>
      <c r="F42" s="424"/>
      <c r="G42" s="408"/>
      <c r="H42" s="434">
        <v>20</v>
      </c>
      <c r="I42" s="517" t="s">
        <v>925</v>
      </c>
      <c r="J42" s="431"/>
    </row>
    <row r="43" spans="1:10" s="427" customFormat="1" ht="15" customHeight="1">
      <c r="A43" s="424"/>
      <c r="B43" s="408"/>
      <c r="C43" s="516">
        <v>19</v>
      </c>
      <c r="D43" s="517" t="s">
        <v>946</v>
      </c>
      <c r="E43" s="431"/>
      <c r="F43" s="424"/>
      <c r="G43" s="408"/>
      <c r="H43" s="434">
        <v>21</v>
      </c>
      <c r="I43" s="517" t="s">
        <v>946</v>
      </c>
      <c r="J43" s="431"/>
    </row>
    <row r="44" spans="1:10" s="427" customFormat="1" ht="15" customHeight="1">
      <c r="A44" s="424"/>
      <c r="B44" s="408"/>
      <c r="C44" s="516">
        <v>20</v>
      </c>
      <c r="D44" s="517" t="s">
        <v>926</v>
      </c>
      <c r="E44" s="431"/>
      <c r="F44" s="424"/>
      <c r="G44" s="408"/>
      <c r="H44" s="434">
        <v>22</v>
      </c>
      <c r="I44" s="517" t="s">
        <v>926</v>
      </c>
      <c r="J44" s="431"/>
    </row>
    <row r="45" spans="1:10" s="427" customFormat="1" ht="15" customHeight="1">
      <c r="A45" s="424"/>
      <c r="B45" s="408"/>
      <c r="C45" s="516">
        <v>21</v>
      </c>
      <c r="D45" s="517" t="s">
        <v>947</v>
      </c>
      <c r="E45" s="431"/>
      <c r="F45" s="424"/>
      <c r="G45" s="408"/>
      <c r="H45" s="434">
        <v>23</v>
      </c>
      <c r="I45" s="517" t="s">
        <v>947</v>
      </c>
      <c r="J45" s="431"/>
    </row>
    <row r="46" spans="1:10" s="427" customFormat="1" ht="15" customHeight="1">
      <c r="A46" s="424"/>
      <c r="B46" s="408"/>
      <c r="C46" s="516">
        <v>22</v>
      </c>
      <c r="D46" s="517" t="s">
        <v>927</v>
      </c>
      <c r="E46" s="431"/>
      <c r="F46" s="424"/>
      <c r="G46" s="408"/>
      <c r="H46" s="434">
        <v>24</v>
      </c>
      <c r="I46" s="517" t="s">
        <v>927</v>
      </c>
      <c r="J46" s="431"/>
    </row>
    <row r="47" spans="1:10" s="427" customFormat="1" ht="15" customHeight="1">
      <c r="A47" s="424"/>
      <c r="B47" s="408"/>
      <c r="C47" s="516">
        <v>23</v>
      </c>
      <c r="D47" s="517" t="s">
        <v>948</v>
      </c>
      <c r="E47" s="431"/>
      <c r="F47" s="424"/>
      <c r="G47" s="408"/>
      <c r="H47" s="434">
        <v>25</v>
      </c>
      <c r="I47" s="517" t="s">
        <v>948</v>
      </c>
      <c r="J47" s="431"/>
    </row>
    <row r="48" spans="1:10" s="427" customFormat="1" ht="15" customHeight="1">
      <c r="A48" s="424"/>
      <c r="B48" s="408"/>
      <c r="C48" s="516">
        <v>24</v>
      </c>
      <c r="D48" s="517" t="s">
        <v>929</v>
      </c>
      <c r="E48" s="431"/>
      <c r="F48" s="424"/>
      <c r="G48" s="408"/>
      <c r="H48" s="434">
        <v>26</v>
      </c>
      <c r="I48" s="517" t="s">
        <v>929</v>
      </c>
      <c r="J48" s="431"/>
    </row>
    <row r="49" spans="1:10" s="427" customFormat="1" ht="15" customHeight="1">
      <c r="A49" s="424"/>
      <c r="B49" s="408"/>
      <c r="C49" s="516">
        <v>25</v>
      </c>
      <c r="D49" s="517" t="s">
        <v>949</v>
      </c>
      <c r="E49" s="431"/>
      <c r="F49" s="424"/>
      <c r="G49" s="408"/>
      <c r="H49" s="434">
        <v>27</v>
      </c>
      <c r="I49" s="517" t="s">
        <v>949</v>
      </c>
      <c r="J49" s="431"/>
    </row>
    <row r="50" spans="1:10" s="427" customFormat="1" ht="15" customHeight="1">
      <c r="A50" s="424"/>
      <c r="B50" s="408"/>
      <c r="C50" s="516">
        <v>26</v>
      </c>
      <c r="D50" s="517" t="s">
        <v>928</v>
      </c>
      <c r="E50" s="431"/>
      <c r="F50" s="424"/>
      <c r="G50" s="408"/>
      <c r="H50" s="434">
        <v>28</v>
      </c>
      <c r="I50" s="517" t="s">
        <v>928</v>
      </c>
      <c r="J50" s="431"/>
    </row>
    <row r="51" spans="1:10" s="427" customFormat="1" ht="15" customHeight="1">
      <c r="A51" s="424"/>
      <c r="B51" s="408"/>
      <c r="C51" s="516">
        <v>27</v>
      </c>
      <c r="D51" s="517" t="s">
        <v>950</v>
      </c>
      <c r="E51" s="431"/>
      <c r="F51" s="424"/>
      <c r="G51" s="408"/>
      <c r="H51" s="434">
        <v>29</v>
      </c>
      <c r="I51" s="517" t="s">
        <v>950</v>
      </c>
      <c r="J51" s="431"/>
    </row>
    <row r="52" spans="1:10" s="427" customFormat="1" ht="15" customHeight="1">
      <c r="A52" s="424"/>
      <c r="B52" s="408"/>
      <c r="C52" s="516">
        <v>28</v>
      </c>
      <c r="D52" s="517" t="s">
        <v>984</v>
      </c>
      <c r="E52" s="431"/>
      <c r="F52" s="424"/>
      <c r="G52" s="408"/>
      <c r="H52" s="434">
        <v>30</v>
      </c>
      <c r="I52" s="517" t="s">
        <v>984</v>
      </c>
      <c r="J52" s="431"/>
    </row>
    <row r="53" spans="1:10" s="427" customFormat="1" ht="15" customHeight="1">
      <c r="A53" s="424"/>
      <c r="B53" s="408"/>
      <c r="C53" s="516">
        <v>29</v>
      </c>
      <c r="D53" s="517" t="s">
        <v>1156</v>
      </c>
      <c r="E53" s="431"/>
      <c r="F53" s="424"/>
      <c r="G53" s="408"/>
      <c r="H53" s="434">
        <v>31</v>
      </c>
      <c r="I53" s="517" t="s">
        <v>1156</v>
      </c>
      <c r="J53" s="431"/>
    </row>
    <row r="54" spans="1:10" s="427" customFormat="1" ht="15" customHeight="1">
      <c r="A54" s="424"/>
      <c r="B54" s="408"/>
      <c r="C54" s="516">
        <v>30</v>
      </c>
      <c r="D54" s="517" t="s">
        <v>951</v>
      </c>
      <c r="E54" s="431"/>
      <c r="F54" s="424"/>
      <c r="G54" s="408"/>
      <c r="H54" s="434">
        <v>32</v>
      </c>
      <c r="I54" s="517" t="s">
        <v>951</v>
      </c>
      <c r="J54" s="431"/>
    </row>
    <row r="55" spans="1:10" s="427" customFormat="1" ht="15" customHeight="1">
      <c r="A55" s="424"/>
      <c r="B55" s="408"/>
      <c r="C55" s="516">
        <v>31</v>
      </c>
      <c r="D55" s="517" t="s">
        <v>952</v>
      </c>
      <c r="E55" s="431"/>
      <c r="F55" s="424"/>
      <c r="G55" s="408"/>
      <c r="H55" s="434">
        <v>33</v>
      </c>
      <c r="I55" s="517" t="s">
        <v>952</v>
      </c>
      <c r="J55" s="431"/>
    </row>
    <row r="56" spans="1:10" s="427" customFormat="1" ht="15" customHeight="1">
      <c r="A56" s="424"/>
      <c r="B56" s="408"/>
      <c r="C56" s="516">
        <v>32</v>
      </c>
      <c r="D56" s="517" t="s">
        <v>953</v>
      </c>
      <c r="E56" s="431"/>
      <c r="F56" s="424"/>
      <c r="G56" s="408"/>
      <c r="H56" s="434">
        <v>34</v>
      </c>
      <c r="I56" s="517" t="s">
        <v>953</v>
      </c>
      <c r="J56" s="431"/>
    </row>
    <row r="57" spans="1:10" s="427" customFormat="1" ht="15" customHeight="1">
      <c r="A57" s="424"/>
      <c r="B57" s="408"/>
      <c r="C57" s="516">
        <v>33</v>
      </c>
      <c r="D57" s="517" t="s">
        <v>1157</v>
      </c>
      <c r="E57" s="431"/>
      <c r="F57" s="424"/>
      <c r="G57" s="408"/>
      <c r="H57" s="434">
        <v>35</v>
      </c>
      <c r="I57" s="517" t="s">
        <v>1157</v>
      </c>
      <c r="J57" s="431"/>
    </row>
    <row r="58" spans="1:10" s="427" customFormat="1" ht="15" customHeight="1">
      <c r="A58" s="424"/>
      <c r="B58" s="408"/>
      <c r="C58" s="516">
        <v>34</v>
      </c>
      <c r="D58" s="517" t="s">
        <v>935</v>
      </c>
      <c r="E58" s="431"/>
      <c r="F58" s="424"/>
      <c r="G58" s="408"/>
      <c r="H58" s="434">
        <v>36</v>
      </c>
      <c r="I58" s="517" t="s">
        <v>935</v>
      </c>
      <c r="J58" s="431"/>
    </row>
    <row r="59" spans="1:10" s="427" customFormat="1" ht="15" customHeight="1">
      <c r="A59" s="424"/>
      <c r="B59" s="408"/>
      <c r="C59" s="516">
        <v>35</v>
      </c>
      <c r="D59" s="517" t="s">
        <v>954</v>
      </c>
      <c r="E59" s="431"/>
      <c r="F59" s="424"/>
      <c r="G59" s="408"/>
      <c r="H59" s="434">
        <v>37</v>
      </c>
      <c r="I59" s="517" t="s">
        <v>954</v>
      </c>
      <c r="J59" s="431"/>
    </row>
    <row r="60" spans="1:10" s="427" customFormat="1" ht="15" customHeight="1">
      <c r="A60" s="424"/>
      <c r="B60" s="408"/>
      <c r="C60" s="516">
        <v>36</v>
      </c>
      <c r="D60" s="517" t="s">
        <v>955</v>
      </c>
      <c r="E60" s="431"/>
      <c r="F60" s="424"/>
      <c r="G60" s="408"/>
      <c r="H60" s="434">
        <v>38</v>
      </c>
      <c r="I60" s="517" t="s">
        <v>955</v>
      </c>
      <c r="J60" s="431"/>
    </row>
    <row r="61" spans="1:10" s="427" customFormat="1" ht="15" customHeight="1">
      <c r="A61" s="424"/>
      <c r="B61" s="408"/>
      <c r="C61" s="516">
        <v>37</v>
      </c>
      <c r="D61" s="517" t="s">
        <v>956</v>
      </c>
      <c r="E61" s="431"/>
      <c r="F61" s="424"/>
      <c r="G61" s="408"/>
      <c r="H61" s="434">
        <v>39</v>
      </c>
      <c r="I61" s="517" t="s">
        <v>956</v>
      </c>
      <c r="J61" s="431"/>
    </row>
    <row r="62" spans="1:10" s="427" customFormat="1" ht="15" customHeight="1">
      <c r="A62" s="424"/>
      <c r="B62" s="408"/>
      <c r="C62" s="516">
        <v>38</v>
      </c>
      <c r="D62" s="517" t="s">
        <v>957</v>
      </c>
      <c r="E62" s="431"/>
      <c r="F62" s="424"/>
      <c r="G62" s="408"/>
      <c r="H62" s="434">
        <v>40</v>
      </c>
      <c r="I62" s="517" t="s">
        <v>957</v>
      </c>
      <c r="J62" s="431"/>
    </row>
    <row r="63" spans="1:10" s="427" customFormat="1" ht="15" customHeight="1">
      <c r="A63" s="424"/>
      <c r="B63" s="408"/>
      <c r="C63" s="516">
        <v>39</v>
      </c>
      <c r="D63" s="517" t="s">
        <v>985</v>
      </c>
      <c r="E63" s="431"/>
      <c r="F63" s="424"/>
      <c r="G63" s="408"/>
      <c r="H63" s="434">
        <v>41</v>
      </c>
      <c r="I63" s="517" t="s">
        <v>985</v>
      </c>
      <c r="J63" s="431"/>
    </row>
    <row r="64" spans="1:10" s="427" customFormat="1" ht="15" customHeight="1">
      <c r="A64" s="424"/>
      <c r="B64" s="408"/>
      <c r="C64" s="516">
        <v>40</v>
      </c>
      <c r="D64" s="517" t="s">
        <v>986</v>
      </c>
      <c r="E64" s="431"/>
      <c r="F64" s="424"/>
      <c r="G64" s="408"/>
      <c r="H64" s="434">
        <v>42</v>
      </c>
      <c r="I64" s="517" t="s">
        <v>986</v>
      </c>
      <c r="J64" s="431"/>
    </row>
    <row r="65" spans="1:10" s="427" customFormat="1" ht="15" customHeight="1">
      <c r="A65" s="424"/>
      <c r="B65" s="408"/>
      <c r="C65" s="516">
        <v>41</v>
      </c>
      <c r="D65" s="517" t="s">
        <v>987</v>
      </c>
      <c r="E65" s="431"/>
      <c r="F65" s="424"/>
      <c r="G65" s="408"/>
      <c r="H65" s="434">
        <v>43</v>
      </c>
      <c r="I65" s="517" t="s">
        <v>987</v>
      </c>
      <c r="J65" s="431"/>
    </row>
    <row r="66" spans="1:10" s="427" customFormat="1" ht="15" customHeight="1">
      <c r="A66" s="424"/>
      <c r="B66" s="435" t="s">
        <v>488</v>
      </c>
      <c r="C66" s="446">
        <v>1</v>
      </c>
      <c r="D66" s="428" t="s">
        <v>958</v>
      </c>
      <c r="E66" s="518"/>
      <c r="F66" s="472"/>
      <c r="G66" s="435" t="s">
        <v>488</v>
      </c>
      <c r="H66" s="446">
        <v>1</v>
      </c>
      <c r="I66" s="428" t="s">
        <v>958</v>
      </c>
      <c r="J66" s="431"/>
    </row>
    <row r="67" spans="1:10" s="427" customFormat="1" ht="15" customHeight="1">
      <c r="A67" s="424"/>
      <c r="B67" s="408"/>
      <c r="C67" s="410">
        <v>2</v>
      </c>
      <c r="D67" s="432" t="s">
        <v>960</v>
      </c>
      <c r="E67" s="518"/>
      <c r="F67" s="472"/>
      <c r="G67" s="408"/>
      <c r="H67" s="410">
        <v>2</v>
      </c>
      <c r="I67" s="432" t="s">
        <v>960</v>
      </c>
      <c r="J67" s="431"/>
    </row>
    <row r="68" spans="1:10" s="427" customFormat="1" ht="15" customHeight="1">
      <c r="A68" s="424"/>
      <c r="B68" s="408"/>
      <c r="C68" s="410">
        <v>3</v>
      </c>
      <c r="D68" s="432" t="s">
        <v>961</v>
      </c>
      <c r="E68" s="518"/>
      <c r="F68" s="472"/>
      <c r="G68" s="408"/>
      <c r="H68" s="410">
        <v>3</v>
      </c>
      <c r="I68" s="432" t="s">
        <v>961</v>
      </c>
      <c r="J68" s="431"/>
    </row>
    <row r="69" spans="1:10" s="427" customFormat="1" ht="15" customHeight="1">
      <c r="A69" s="424"/>
      <c r="B69" s="408"/>
      <c r="C69" s="410">
        <v>4</v>
      </c>
      <c r="D69" s="432" t="s">
        <v>1160</v>
      </c>
      <c r="E69" s="518"/>
      <c r="F69" s="472"/>
      <c r="G69" s="408"/>
      <c r="H69" s="410">
        <v>4</v>
      </c>
      <c r="I69" s="432" t="s">
        <v>1160</v>
      </c>
      <c r="J69" s="431"/>
    </row>
    <row r="70" spans="1:10" s="427" customFormat="1" ht="15" customHeight="1">
      <c r="A70" s="424"/>
      <c r="B70" s="408"/>
      <c r="C70" s="410">
        <v>5</v>
      </c>
      <c r="D70" s="432" t="s">
        <v>962</v>
      </c>
      <c r="E70" s="518"/>
      <c r="F70" s="472"/>
      <c r="G70" s="408"/>
      <c r="H70" s="410">
        <v>5</v>
      </c>
      <c r="I70" s="432" t="s">
        <v>962</v>
      </c>
      <c r="J70" s="431"/>
    </row>
    <row r="71" spans="1:10" s="427" customFormat="1" ht="15" customHeight="1">
      <c r="A71" s="424"/>
      <c r="B71" s="408"/>
      <c r="C71" s="410">
        <v>6</v>
      </c>
      <c r="D71" s="432" t="s">
        <v>963</v>
      </c>
      <c r="E71" s="518"/>
      <c r="F71" s="472"/>
      <c r="G71" s="408"/>
      <c r="H71" s="410">
        <v>6</v>
      </c>
      <c r="I71" s="432" t="s">
        <v>963</v>
      </c>
      <c r="J71" s="431"/>
    </row>
    <row r="72" spans="1:10" s="427" customFormat="1" ht="15" customHeight="1">
      <c r="A72" s="424"/>
      <c r="B72" s="408"/>
      <c r="C72" s="410">
        <v>7</v>
      </c>
      <c r="D72" s="432" t="s">
        <v>964</v>
      </c>
      <c r="E72" s="518"/>
      <c r="F72" s="472"/>
      <c r="G72" s="408"/>
      <c r="H72" s="410">
        <v>7</v>
      </c>
      <c r="I72" s="432" t="s">
        <v>964</v>
      </c>
      <c r="J72" s="431"/>
    </row>
    <row r="73" spans="1:10" s="427" customFormat="1" ht="15" customHeight="1">
      <c r="A73" s="424"/>
      <c r="B73" s="408"/>
      <c r="C73" s="410">
        <v>8</v>
      </c>
      <c r="D73" s="432" t="s">
        <v>965</v>
      </c>
      <c r="E73" s="518"/>
      <c r="F73" s="472"/>
      <c r="G73" s="408"/>
      <c r="H73" s="410">
        <v>8</v>
      </c>
      <c r="I73" s="432" t="s">
        <v>965</v>
      </c>
      <c r="J73" s="431"/>
    </row>
    <row r="74" spans="1:10" s="427" customFormat="1" ht="15" customHeight="1">
      <c r="A74" s="424"/>
      <c r="B74" s="408"/>
      <c r="C74" s="410">
        <v>9</v>
      </c>
      <c r="D74" s="432" t="s">
        <v>966</v>
      </c>
      <c r="E74" s="518"/>
      <c r="F74" s="472"/>
      <c r="G74" s="408"/>
      <c r="H74" s="410">
        <v>9</v>
      </c>
      <c r="I74" s="432" t="s">
        <v>966</v>
      </c>
      <c r="J74" s="431"/>
    </row>
    <row r="75" spans="1:10" s="427" customFormat="1" ht="15" customHeight="1">
      <c r="A75" s="424"/>
      <c r="B75" s="408"/>
      <c r="C75" s="410">
        <v>10</v>
      </c>
      <c r="D75" s="432" t="s">
        <v>967</v>
      </c>
      <c r="E75" s="518"/>
      <c r="F75" s="472"/>
      <c r="G75" s="408"/>
      <c r="H75" s="410">
        <v>10</v>
      </c>
      <c r="I75" s="432" t="s">
        <v>967</v>
      </c>
      <c r="J75" s="431"/>
    </row>
    <row r="76" spans="1:10" s="427" customFormat="1" ht="15" customHeight="1">
      <c r="A76" s="424"/>
      <c r="B76" s="408"/>
      <c r="C76" s="410">
        <v>11</v>
      </c>
      <c r="D76" s="432" t="s">
        <v>968</v>
      </c>
      <c r="E76" s="518"/>
      <c r="F76" s="472"/>
      <c r="G76" s="408"/>
      <c r="H76" s="410">
        <v>11</v>
      </c>
      <c r="I76" s="432" t="s">
        <v>968</v>
      </c>
      <c r="J76" s="431"/>
    </row>
    <row r="77" spans="1:10" s="427" customFormat="1" ht="15" customHeight="1">
      <c r="A77" s="424"/>
      <c r="B77" s="408"/>
      <c r="C77" s="410">
        <v>12</v>
      </c>
      <c r="D77" s="432" t="s">
        <v>969</v>
      </c>
      <c r="E77" s="518"/>
      <c r="F77" s="472"/>
      <c r="G77" s="408"/>
      <c r="H77" s="410">
        <v>12</v>
      </c>
      <c r="I77" s="432" t="s">
        <v>969</v>
      </c>
      <c r="J77" s="431"/>
    </row>
    <row r="78" spans="1:10" s="427" customFormat="1" ht="15" customHeight="1">
      <c r="A78" s="424"/>
      <c r="B78" s="408"/>
      <c r="C78" s="436">
        <v>13</v>
      </c>
      <c r="D78" s="447" t="s">
        <v>970</v>
      </c>
      <c r="E78" s="518"/>
      <c r="F78" s="472"/>
      <c r="G78" s="408"/>
      <c r="H78" s="436">
        <v>13</v>
      </c>
      <c r="I78" s="447" t="s">
        <v>988</v>
      </c>
      <c r="J78" s="431"/>
    </row>
    <row r="79" spans="1:10" s="427" customFormat="1" ht="15" customHeight="1">
      <c r="A79" s="424"/>
      <c r="B79" s="408"/>
      <c r="C79" s="436">
        <v>14</v>
      </c>
      <c r="D79" s="447" t="s">
        <v>971</v>
      </c>
      <c r="E79" s="518"/>
      <c r="F79" s="472"/>
      <c r="G79" s="408"/>
      <c r="H79" s="436">
        <v>14</v>
      </c>
      <c r="I79" s="447" t="s">
        <v>989</v>
      </c>
      <c r="J79" s="431"/>
    </row>
    <row r="80" spans="1:10" s="427" customFormat="1" ht="15" customHeight="1">
      <c r="A80" s="424"/>
      <c r="B80" s="408"/>
      <c r="C80" s="410">
        <v>15</v>
      </c>
      <c r="D80" s="432" t="s">
        <v>972</v>
      </c>
      <c r="E80" s="518"/>
      <c r="F80" s="472"/>
      <c r="G80" s="408"/>
      <c r="H80" s="410">
        <v>15</v>
      </c>
      <c r="I80" s="432" t="s">
        <v>972</v>
      </c>
      <c r="J80" s="431"/>
    </row>
    <row r="81" spans="1:10" s="427" customFormat="1" ht="15" customHeight="1">
      <c r="A81" s="424"/>
      <c r="B81" s="408"/>
      <c r="C81" s="410">
        <v>16</v>
      </c>
      <c r="D81" s="432" t="s">
        <v>973</v>
      </c>
      <c r="E81" s="518"/>
      <c r="F81" s="472"/>
      <c r="G81" s="408"/>
      <c r="H81" s="410">
        <v>16</v>
      </c>
      <c r="I81" s="432" t="s">
        <v>973</v>
      </c>
      <c r="J81" s="431"/>
    </row>
    <row r="82" spans="1:10" s="427" customFormat="1" ht="15" customHeight="1">
      <c r="A82" s="424"/>
      <c r="B82" s="408"/>
      <c r="C82" s="410">
        <v>17</v>
      </c>
      <c r="D82" s="432" t="s">
        <v>974</v>
      </c>
      <c r="E82" s="518"/>
      <c r="F82" s="472"/>
      <c r="G82" s="408"/>
      <c r="H82" s="410">
        <v>17</v>
      </c>
      <c r="I82" s="432" t="s">
        <v>990</v>
      </c>
      <c r="J82" s="431"/>
    </row>
    <row r="83" spans="1:10" s="427" customFormat="1" ht="15" customHeight="1">
      <c r="A83" s="424"/>
      <c r="B83" s="408"/>
      <c r="C83" s="410">
        <v>18</v>
      </c>
      <c r="D83" s="432" t="s">
        <v>975</v>
      </c>
      <c r="E83" s="518"/>
      <c r="F83" s="472"/>
      <c r="G83" s="408"/>
      <c r="H83" s="410">
        <v>18</v>
      </c>
      <c r="I83" s="432" t="s">
        <v>975</v>
      </c>
      <c r="J83" s="431"/>
    </row>
    <row r="84" spans="1:10" s="427" customFormat="1" ht="15" customHeight="1">
      <c r="A84" s="424"/>
      <c r="B84" s="408"/>
      <c r="C84" s="410">
        <v>19</v>
      </c>
      <c r="D84" s="432" t="s">
        <v>976</v>
      </c>
      <c r="E84" s="518"/>
      <c r="F84" s="472"/>
      <c r="G84" s="408"/>
      <c r="H84" s="410">
        <v>19</v>
      </c>
      <c r="I84" s="432" t="s">
        <v>976</v>
      </c>
      <c r="J84" s="431"/>
    </row>
    <row r="85" spans="1:10" s="427" customFormat="1" ht="15" customHeight="1">
      <c r="A85" s="424"/>
      <c r="B85" s="408"/>
      <c r="C85" s="410">
        <v>20</v>
      </c>
      <c r="D85" s="432" t="s">
        <v>977</v>
      </c>
      <c r="E85" s="518"/>
      <c r="F85" s="472"/>
      <c r="G85" s="408"/>
      <c r="H85" s="410">
        <v>20</v>
      </c>
      <c r="I85" s="432" t="s">
        <v>977</v>
      </c>
      <c r="J85" s="431"/>
    </row>
    <row r="86" spans="1:10" s="427" customFormat="1" ht="15" customHeight="1">
      <c r="A86" s="424"/>
      <c r="B86" s="408"/>
      <c r="C86" s="410">
        <v>21</v>
      </c>
      <c r="D86" s="432" t="s">
        <v>978</v>
      </c>
      <c r="E86" s="518"/>
      <c r="F86" s="472"/>
      <c r="G86" s="408"/>
      <c r="H86" s="410">
        <v>21</v>
      </c>
      <c r="I86" s="432" t="s">
        <v>978</v>
      </c>
      <c r="J86" s="431"/>
    </row>
    <row r="87" spans="1:10" s="427" customFormat="1" ht="15" customHeight="1">
      <c r="A87" s="424"/>
      <c r="B87" s="408"/>
      <c r="C87" s="410">
        <v>22</v>
      </c>
      <c r="D87" s="432" t="s">
        <v>979</v>
      </c>
      <c r="E87" s="518"/>
      <c r="F87" s="472"/>
      <c r="G87" s="408"/>
      <c r="H87" s="410">
        <v>22</v>
      </c>
      <c r="I87" s="432" t="s">
        <v>979</v>
      </c>
      <c r="J87" s="431"/>
    </row>
    <row r="88" spans="1:10" s="427" customFormat="1" ht="15" customHeight="1">
      <c r="A88" s="424"/>
      <c r="B88" s="408"/>
      <c r="C88" s="410">
        <v>23</v>
      </c>
      <c r="D88" s="432" t="s">
        <v>940</v>
      </c>
      <c r="E88" s="518"/>
      <c r="F88" s="472"/>
      <c r="G88" s="408"/>
      <c r="H88" s="410"/>
      <c r="I88" s="457" t="s">
        <v>811</v>
      </c>
      <c r="J88" s="431"/>
    </row>
    <row r="89" spans="1:10" s="427" customFormat="1" ht="15" customHeight="1">
      <c r="A89" s="424"/>
      <c r="B89" s="408"/>
      <c r="C89" s="410">
        <v>24</v>
      </c>
      <c r="D89" s="454" t="s">
        <v>941</v>
      </c>
      <c r="E89" s="518"/>
      <c r="F89" s="472"/>
      <c r="G89" s="408"/>
      <c r="H89" s="410"/>
      <c r="I89" s="457" t="s">
        <v>811</v>
      </c>
      <c r="J89" s="431"/>
    </row>
    <row r="90" spans="1:10" s="427" customFormat="1" ht="15" customHeight="1">
      <c r="A90" s="424"/>
      <c r="B90" s="433" t="s">
        <v>931</v>
      </c>
      <c r="C90" s="676" t="s">
        <v>932</v>
      </c>
      <c r="D90" s="677"/>
      <c r="E90" s="431"/>
      <c r="F90" s="424"/>
      <c r="G90" s="433" t="s">
        <v>931</v>
      </c>
      <c r="H90" s="676" t="s">
        <v>933</v>
      </c>
      <c r="I90" s="677"/>
      <c r="J90" s="431"/>
    </row>
    <row r="91" spans="1:10" s="427" customFormat="1" ht="15" customHeight="1">
      <c r="A91" s="424"/>
      <c r="B91" s="433" t="s">
        <v>492</v>
      </c>
      <c r="C91" s="676" t="s">
        <v>841</v>
      </c>
      <c r="D91" s="677"/>
      <c r="E91" s="431"/>
      <c r="F91" s="424"/>
      <c r="G91" s="433" t="s">
        <v>492</v>
      </c>
      <c r="H91" s="676" t="s">
        <v>842</v>
      </c>
      <c r="I91" s="677"/>
      <c r="J91" s="431"/>
    </row>
    <row r="92" spans="1:10" s="427" customFormat="1" ht="15" customHeight="1">
      <c r="A92" s="424"/>
      <c r="B92" s="449"/>
      <c r="C92" s="450"/>
      <c r="D92" s="451"/>
      <c r="E92" s="454"/>
      <c r="F92" s="455"/>
      <c r="G92" s="449"/>
      <c r="H92" s="450"/>
      <c r="I92" s="451"/>
      <c r="J92" s="431"/>
    </row>
    <row r="93" spans="1:10" s="427" customFormat="1" ht="15" customHeight="1">
      <c r="A93" s="424"/>
      <c r="B93" s="670" t="s">
        <v>991</v>
      </c>
      <c r="C93" s="670"/>
      <c r="D93" s="670"/>
      <c r="E93" s="454"/>
      <c r="F93" s="455"/>
      <c r="G93" s="678" t="s">
        <v>762</v>
      </c>
      <c r="H93" s="678"/>
      <c r="I93" s="678"/>
      <c r="J93" s="431"/>
    </row>
    <row r="94" spans="1:10" s="427" customFormat="1" ht="15" customHeight="1">
      <c r="A94" s="424"/>
      <c r="B94" s="396" t="s">
        <v>938</v>
      </c>
      <c r="C94" s="650" t="s">
        <v>591</v>
      </c>
      <c r="D94" s="651"/>
      <c r="E94" s="454"/>
      <c r="F94" s="455"/>
      <c r="G94" s="396" t="s">
        <v>938</v>
      </c>
      <c r="H94" s="650" t="s">
        <v>591</v>
      </c>
      <c r="I94" s="651"/>
      <c r="J94" s="431"/>
    </row>
    <row r="95" spans="1:10" s="427" customFormat="1" ht="15" customHeight="1">
      <c r="A95" s="424"/>
      <c r="B95" s="408" t="s">
        <v>939</v>
      </c>
      <c r="C95" s="667" t="s">
        <v>1145</v>
      </c>
      <c r="D95" s="631"/>
      <c r="E95" s="431"/>
      <c r="F95" s="424"/>
      <c r="G95" s="408" t="s">
        <v>939</v>
      </c>
      <c r="H95" s="664" t="s">
        <v>1146</v>
      </c>
      <c r="I95" s="665"/>
      <c r="J95" s="431"/>
    </row>
    <row r="96" spans="1:10" s="427" customFormat="1" ht="15" customHeight="1">
      <c r="A96" s="424"/>
      <c r="B96" s="433" t="s">
        <v>501</v>
      </c>
      <c r="C96" s="667" t="s">
        <v>1167</v>
      </c>
      <c r="D96" s="631"/>
      <c r="E96" s="454"/>
      <c r="F96" s="455"/>
      <c r="G96" s="433" t="s">
        <v>501</v>
      </c>
      <c r="H96" s="664" t="s">
        <v>1168</v>
      </c>
      <c r="I96" s="665"/>
      <c r="J96" s="431"/>
    </row>
    <row r="97" spans="1:10" s="427" customFormat="1" ht="15" customHeight="1">
      <c r="A97" s="424"/>
      <c r="B97" s="433" t="s">
        <v>931</v>
      </c>
      <c r="C97" s="676" t="s">
        <v>932</v>
      </c>
      <c r="D97" s="677"/>
      <c r="E97" s="429"/>
      <c r="F97" s="424"/>
      <c r="G97" s="433" t="s">
        <v>931</v>
      </c>
      <c r="H97" s="676" t="s">
        <v>981</v>
      </c>
      <c r="I97" s="677"/>
      <c r="J97" s="429"/>
    </row>
    <row r="98" spans="1:10" s="427" customFormat="1" ht="15" customHeight="1">
      <c r="A98" s="424"/>
      <c r="B98" s="458" t="s">
        <v>492</v>
      </c>
      <c r="C98" s="681" t="s">
        <v>841</v>
      </c>
      <c r="D98" s="682"/>
      <c r="E98" s="429"/>
      <c r="F98" s="424"/>
      <c r="G98" s="458" t="s">
        <v>492</v>
      </c>
      <c r="H98" s="681" t="s">
        <v>842</v>
      </c>
      <c r="I98" s="682"/>
      <c r="J98" s="429"/>
    </row>
    <row r="99" spans="1:10" s="427" customFormat="1" ht="15" customHeight="1">
      <c r="A99" s="424"/>
      <c r="B99" s="459"/>
      <c r="C99" s="352"/>
      <c r="D99" s="352"/>
      <c r="E99" s="429"/>
      <c r="F99" s="424"/>
      <c r="G99" s="459"/>
      <c r="H99" s="352"/>
      <c r="I99" s="352"/>
      <c r="J99" s="429"/>
    </row>
    <row r="100" spans="1:10" s="427" customFormat="1" ht="15" customHeight="1">
      <c r="A100" s="424"/>
      <c r="B100" s="670" t="s">
        <v>992</v>
      </c>
      <c r="C100" s="670"/>
      <c r="D100" s="670"/>
      <c r="E100" s="456"/>
      <c r="F100" s="455"/>
      <c r="G100" s="683" t="s">
        <v>1169</v>
      </c>
      <c r="H100" s="683"/>
      <c r="I100" s="683"/>
      <c r="J100" s="429"/>
    </row>
    <row r="101" spans="1:10" s="427" customFormat="1" ht="15" customHeight="1">
      <c r="A101" s="424"/>
      <c r="B101" s="396" t="s">
        <v>938</v>
      </c>
      <c r="C101" s="650" t="s">
        <v>591</v>
      </c>
      <c r="D101" s="651"/>
      <c r="E101" s="456"/>
      <c r="F101" s="455"/>
      <c r="G101" s="396" t="s">
        <v>938</v>
      </c>
      <c r="H101" s="650" t="s">
        <v>591</v>
      </c>
      <c r="I101" s="651"/>
      <c r="J101" s="429"/>
    </row>
    <row r="102" spans="1:10" s="427" customFormat="1" ht="15" customHeight="1">
      <c r="A102" s="424"/>
      <c r="B102" s="408" t="s">
        <v>939</v>
      </c>
      <c r="C102" s="667" t="s">
        <v>1161</v>
      </c>
      <c r="D102" s="668"/>
      <c r="E102" s="429"/>
      <c r="F102" s="424"/>
      <c r="G102" s="408" t="s">
        <v>939</v>
      </c>
      <c r="H102" s="666" t="s">
        <v>1146</v>
      </c>
      <c r="I102" s="663"/>
      <c r="J102" s="429"/>
    </row>
    <row r="103" spans="1:10" s="427" customFormat="1" ht="15" customHeight="1">
      <c r="A103" s="424"/>
      <c r="B103" s="433" t="s">
        <v>487</v>
      </c>
      <c r="C103" s="667" t="s">
        <v>1152</v>
      </c>
      <c r="D103" s="668"/>
      <c r="E103" s="429"/>
      <c r="F103" s="424"/>
      <c r="G103" s="433" t="s">
        <v>993</v>
      </c>
      <c r="H103" s="667" t="s">
        <v>1153</v>
      </c>
      <c r="I103" s="668"/>
      <c r="J103" s="429"/>
    </row>
    <row r="104" spans="1:10" s="427" customFormat="1" ht="15" customHeight="1">
      <c r="A104" s="424"/>
      <c r="B104" s="435" t="s">
        <v>488</v>
      </c>
      <c r="C104" s="667" t="s">
        <v>1007</v>
      </c>
      <c r="D104" s="668"/>
      <c r="E104" s="429"/>
      <c r="F104" s="424"/>
      <c r="G104" s="435" t="s">
        <v>488</v>
      </c>
      <c r="H104" s="667" t="s">
        <v>1162</v>
      </c>
      <c r="I104" s="668"/>
      <c r="J104" s="429"/>
    </row>
    <row r="105" spans="1:10" s="427" customFormat="1" ht="15" customHeight="1">
      <c r="A105" s="424"/>
      <c r="B105" s="433" t="s">
        <v>931</v>
      </c>
      <c r="C105" s="676" t="s">
        <v>932</v>
      </c>
      <c r="D105" s="677"/>
      <c r="E105" s="429"/>
      <c r="F105" s="424"/>
      <c r="G105" s="433" t="s">
        <v>931</v>
      </c>
      <c r="H105" s="676" t="s">
        <v>981</v>
      </c>
      <c r="I105" s="677"/>
      <c r="J105" s="429"/>
    </row>
    <row r="106" spans="1:10" s="427" customFormat="1" ht="15" customHeight="1">
      <c r="A106" s="424"/>
      <c r="B106" s="433" t="s">
        <v>492</v>
      </c>
      <c r="C106" s="676" t="s">
        <v>841</v>
      </c>
      <c r="D106" s="677"/>
      <c r="E106" s="429"/>
      <c r="F106" s="424"/>
      <c r="G106" s="433" t="s">
        <v>492</v>
      </c>
      <c r="H106" s="676" t="s">
        <v>842</v>
      </c>
      <c r="I106" s="677"/>
      <c r="J106" s="429"/>
    </row>
    <row r="107" spans="1:10" s="427" customFormat="1" ht="15" customHeight="1">
      <c r="A107" s="424"/>
      <c r="B107" s="449"/>
      <c r="C107" s="450"/>
      <c r="D107" s="451"/>
      <c r="E107" s="456"/>
      <c r="F107" s="455"/>
      <c r="G107" s="449"/>
      <c r="H107" s="450"/>
      <c r="I107" s="451"/>
      <c r="J107" s="429"/>
    </row>
    <row r="108" spans="1:10" s="427" customFormat="1" ht="15" customHeight="1">
      <c r="A108" s="424"/>
      <c r="B108" s="440" t="s">
        <v>994</v>
      </c>
      <c r="C108" s="452"/>
      <c r="D108" s="453"/>
      <c r="E108" s="456"/>
      <c r="F108" s="455"/>
      <c r="G108" s="440" t="s">
        <v>994</v>
      </c>
      <c r="H108" s="452"/>
      <c r="I108" s="453"/>
      <c r="J108" s="429"/>
    </row>
    <row r="109" spans="1:10" s="427" customFormat="1" ht="15" customHeight="1">
      <c r="A109" s="424"/>
      <c r="B109" s="396" t="s">
        <v>938</v>
      </c>
      <c r="C109" s="650" t="s">
        <v>591</v>
      </c>
      <c r="D109" s="651"/>
      <c r="E109" s="456"/>
      <c r="F109" s="455"/>
      <c r="G109" s="396" t="s">
        <v>938</v>
      </c>
      <c r="H109" s="650" t="s">
        <v>591</v>
      </c>
      <c r="I109" s="651"/>
      <c r="J109" s="429"/>
    </row>
    <row r="110" spans="1:10" s="427" customFormat="1" ht="15" customHeight="1">
      <c r="A110" s="424"/>
      <c r="B110" s="408" t="s">
        <v>939</v>
      </c>
      <c r="C110" s="664" t="s">
        <v>1145</v>
      </c>
      <c r="D110" s="665"/>
      <c r="E110" s="429"/>
      <c r="F110" s="424"/>
      <c r="G110" s="408" t="s">
        <v>939</v>
      </c>
      <c r="H110" s="664" t="s">
        <v>1146</v>
      </c>
      <c r="I110" s="665"/>
      <c r="J110" s="429"/>
    </row>
    <row r="111" spans="1:10" s="427" customFormat="1" ht="15" customHeight="1">
      <c r="A111" s="424"/>
      <c r="B111" s="408"/>
      <c r="C111" s="519">
        <v>34</v>
      </c>
      <c r="D111" s="507" t="s">
        <v>1170</v>
      </c>
      <c r="E111" s="431"/>
      <c r="F111" s="424"/>
      <c r="G111" s="408"/>
      <c r="H111" s="448"/>
      <c r="I111" s="457" t="s">
        <v>811</v>
      </c>
      <c r="J111" s="431"/>
    </row>
    <row r="112" spans="1:10" s="427" customFormat="1" ht="15" customHeight="1">
      <c r="A112" s="424"/>
      <c r="B112" s="433" t="s">
        <v>487</v>
      </c>
      <c r="C112" s="666" t="s">
        <v>783</v>
      </c>
      <c r="D112" s="663"/>
      <c r="E112" s="429"/>
      <c r="F112" s="424"/>
      <c r="G112" s="433" t="s">
        <v>487</v>
      </c>
      <c r="H112" s="666" t="s">
        <v>784</v>
      </c>
      <c r="I112" s="663"/>
      <c r="J112" s="429"/>
    </row>
    <row r="113" spans="1:10" s="427" customFormat="1" ht="15" customHeight="1">
      <c r="A113" s="424"/>
      <c r="B113" s="435" t="s">
        <v>488</v>
      </c>
      <c r="C113" s="667" t="s">
        <v>738</v>
      </c>
      <c r="D113" s="668"/>
      <c r="E113" s="429"/>
      <c r="F113" s="424"/>
      <c r="G113" s="435" t="s">
        <v>488</v>
      </c>
      <c r="H113" s="667" t="s">
        <v>739</v>
      </c>
      <c r="I113" s="668"/>
      <c r="J113" s="429"/>
    </row>
    <row r="114" spans="1:10" s="427" customFormat="1" ht="15" customHeight="1">
      <c r="A114" s="424"/>
      <c r="B114" s="433" t="s">
        <v>931</v>
      </c>
      <c r="C114" s="676" t="s">
        <v>932</v>
      </c>
      <c r="D114" s="677"/>
      <c r="E114" s="429"/>
      <c r="F114" s="424"/>
      <c r="G114" s="433" t="s">
        <v>931</v>
      </c>
      <c r="H114" s="676" t="s">
        <v>981</v>
      </c>
      <c r="I114" s="677"/>
      <c r="J114" s="429"/>
    </row>
    <row r="115" spans="1:10" s="427" customFormat="1" ht="15" customHeight="1">
      <c r="A115" s="424"/>
      <c r="B115" s="433" t="s">
        <v>492</v>
      </c>
      <c r="C115" s="676" t="s">
        <v>841</v>
      </c>
      <c r="D115" s="677"/>
      <c r="E115" s="429"/>
      <c r="F115" s="424"/>
      <c r="G115" s="433" t="s">
        <v>492</v>
      </c>
      <c r="H115" s="676" t="s">
        <v>842</v>
      </c>
      <c r="I115" s="677"/>
      <c r="J115" s="429"/>
    </row>
    <row r="116" spans="1:10" s="427" customFormat="1" ht="15" customHeight="1">
      <c r="A116" s="424"/>
      <c r="B116" s="449"/>
      <c r="C116" s="450"/>
      <c r="D116" s="451"/>
      <c r="E116" s="456"/>
      <c r="F116" s="455"/>
      <c r="G116" s="449"/>
      <c r="H116" s="450"/>
      <c r="I116" s="451"/>
      <c r="J116" s="429"/>
    </row>
    <row r="117" spans="1:10" s="427" customFormat="1" ht="15" customHeight="1">
      <c r="A117" s="424"/>
      <c r="B117" s="440" t="s">
        <v>995</v>
      </c>
      <c r="C117" s="452"/>
      <c r="D117" s="453"/>
      <c r="E117" s="429"/>
      <c r="F117" s="424"/>
      <c r="G117" s="440" t="s">
        <v>995</v>
      </c>
      <c r="H117" s="452"/>
      <c r="I117" s="453"/>
      <c r="J117" s="429"/>
    </row>
    <row r="118" spans="1:10" s="427" customFormat="1" ht="15" customHeight="1">
      <c r="A118" s="424"/>
      <c r="B118" s="396" t="s">
        <v>938</v>
      </c>
      <c r="C118" s="650" t="s">
        <v>591</v>
      </c>
      <c r="D118" s="651"/>
      <c r="E118" s="429"/>
      <c r="F118" s="424"/>
      <c r="G118" s="396" t="s">
        <v>938</v>
      </c>
      <c r="H118" s="650" t="s">
        <v>591</v>
      </c>
      <c r="I118" s="651"/>
      <c r="J118" s="429"/>
    </row>
    <row r="119" spans="1:10" s="427" customFormat="1" ht="15" customHeight="1">
      <c r="A119" s="424"/>
      <c r="B119" s="408" t="s">
        <v>939</v>
      </c>
      <c r="C119" s="667" t="s">
        <v>1163</v>
      </c>
      <c r="D119" s="668"/>
      <c r="E119" s="429"/>
      <c r="F119" s="424"/>
      <c r="G119" s="408" t="s">
        <v>939</v>
      </c>
      <c r="H119" s="666" t="s">
        <v>1164</v>
      </c>
      <c r="I119" s="663"/>
      <c r="J119" s="429"/>
    </row>
    <row r="120" spans="1:10" s="427" customFormat="1" ht="15" customHeight="1">
      <c r="A120" s="424"/>
      <c r="B120" s="433" t="s">
        <v>527</v>
      </c>
      <c r="C120" s="666" t="s">
        <v>1165</v>
      </c>
      <c r="D120" s="663"/>
      <c r="E120" s="429"/>
      <c r="F120" s="424"/>
      <c r="G120" s="433" t="s">
        <v>527</v>
      </c>
      <c r="H120" s="666" t="s">
        <v>1166</v>
      </c>
      <c r="I120" s="663"/>
      <c r="J120" s="429"/>
    </row>
    <row r="121" spans="1:10" ht="15" customHeight="1">
      <c r="A121" s="402"/>
      <c r="B121" s="433" t="s">
        <v>492</v>
      </c>
      <c r="C121" s="679" t="s">
        <v>996</v>
      </c>
      <c r="D121" s="680"/>
      <c r="E121" s="460"/>
      <c r="F121" s="402"/>
      <c r="G121" s="433" t="s">
        <v>492</v>
      </c>
      <c r="H121" s="667" t="s">
        <v>997</v>
      </c>
      <c r="I121" s="668"/>
      <c r="J121" s="460"/>
    </row>
    <row r="122" spans="1:10" ht="15" customHeight="1">
      <c r="A122" s="402"/>
      <c r="B122" s="461" t="s">
        <v>998</v>
      </c>
      <c r="C122" s="679" t="s">
        <v>999</v>
      </c>
      <c r="D122" s="680"/>
      <c r="E122" s="460"/>
      <c r="F122" s="402"/>
      <c r="G122" s="461" t="s">
        <v>998</v>
      </c>
      <c r="H122" s="679" t="s">
        <v>1000</v>
      </c>
      <c r="I122" s="680"/>
      <c r="J122" s="460"/>
    </row>
    <row r="123" spans="1:10" ht="15" customHeight="1">
      <c r="A123" s="406"/>
      <c r="B123" s="462"/>
      <c r="C123" s="463"/>
      <c r="D123" s="463"/>
      <c r="E123" s="464"/>
      <c r="F123" s="406"/>
      <c r="G123" s="465"/>
      <c r="H123" s="466"/>
      <c r="I123" s="467"/>
      <c r="J123" s="464"/>
    </row>
    <row r="124" spans="1:10" ht="15" customHeight="1">
      <c r="G124" s="349"/>
      <c r="H124" s="350"/>
      <c r="I124" s="351"/>
    </row>
    <row r="125" spans="1:10" ht="15" customHeight="1">
      <c r="G125" s="349"/>
      <c r="H125" s="350"/>
      <c r="I125" s="351"/>
    </row>
    <row r="126" spans="1:10" ht="15" customHeight="1">
      <c r="G126" s="349"/>
      <c r="H126" s="350"/>
      <c r="I126" s="351"/>
    </row>
    <row r="127" spans="1:10" ht="15" customHeight="1">
      <c r="G127" s="349"/>
      <c r="H127" s="350"/>
      <c r="I127" s="351"/>
    </row>
    <row r="128" spans="1:10" ht="15" customHeight="1">
      <c r="G128" s="349"/>
      <c r="H128" s="350"/>
      <c r="I128" s="351"/>
    </row>
    <row r="129" spans="7:9" ht="15" customHeight="1">
      <c r="G129" s="349"/>
      <c r="H129" s="350"/>
      <c r="I129" s="351"/>
    </row>
    <row r="130" spans="7:9" ht="15" customHeight="1">
      <c r="G130" s="349"/>
      <c r="H130" s="350"/>
      <c r="I130" s="351"/>
    </row>
    <row r="131" spans="7:9" ht="15" customHeight="1">
      <c r="G131" s="349"/>
      <c r="H131" s="350"/>
      <c r="I131" s="351"/>
    </row>
    <row r="132" spans="7:9" ht="15" customHeight="1">
      <c r="G132" s="349"/>
      <c r="H132" s="350"/>
      <c r="I132" s="351"/>
    </row>
    <row r="133" spans="7:9" ht="15" customHeight="1">
      <c r="G133" s="349"/>
      <c r="H133" s="350"/>
      <c r="I133" s="351"/>
    </row>
    <row r="134" spans="7:9" ht="15" customHeight="1">
      <c r="G134" s="349"/>
      <c r="H134" s="350"/>
      <c r="I134" s="351"/>
    </row>
    <row r="135" spans="7:9" ht="15" customHeight="1">
      <c r="G135" s="349"/>
      <c r="H135" s="350"/>
      <c r="I135" s="351"/>
    </row>
    <row r="136" spans="7:9" ht="15" customHeight="1">
      <c r="G136" s="349"/>
      <c r="H136" s="350"/>
      <c r="I136" s="351"/>
    </row>
    <row r="137" spans="7:9" ht="15" customHeight="1">
      <c r="G137" s="349"/>
      <c r="H137" s="350"/>
      <c r="I137" s="351"/>
    </row>
    <row r="138" spans="7:9" ht="15" customHeight="1">
      <c r="G138" s="349"/>
      <c r="H138" s="350"/>
      <c r="I138" s="351"/>
    </row>
    <row r="139" spans="7:9" ht="15" customHeight="1">
      <c r="G139" s="349"/>
      <c r="H139" s="350"/>
      <c r="I139" s="351"/>
    </row>
    <row r="140" spans="7:9" ht="15" customHeight="1">
      <c r="G140" s="349"/>
      <c r="H140" s="350"/>
      <c r="I140" s="351"/>
    </row>
    <row r="141" spans="7:9" ht="15" customHeight="1">
      <c r="G141" s="349"/>
      <c r="H141" s="350"/>
      <c r="I141" s="351"/>
    </row>
    <row r="142" spans="7:9" ht="15" customHeight="1">
      <c r="G142" s="349"/>
      <c r="H142" s="350"/>
      <c r="I142" s="351"/>
    </row>
    <row r="143" spans="7:9" ht="15" customHeight="1">
      <c r="G143" s="349"/>
      <c r="H143" s="350"/>
      <c r="I143" s="351"/>
    </row>
    <row r="144" spans="7:9" ht="15" customHeight="1">
      <c r="G144" s="349"/>
      <c r="H144" s="350"/>
      <c r="I144" s="351"/>
    </row>
    <row r="145" spans="7:9" ht="15" customHeight="1">
      <c r="G145" s="349"/>
      <c r="H145" s="350"/>
      <c r="I145" s="351"/>
    </row>
    <row r="146" spans="7:9" ht="15" customHeight="1">
      <c r="G146" s="349"/>
      <c r="H146" s="350"/>
      <c r="I146" s="351"/>
    </row>
    <row r="147" spans="7:9" ht="15" customHeight="1">
      <c r="G147" s="349"/>
      <c r="H147" s="350"/>
      <c r="I147" s="351"/>
    </row>
    <row r="148" spans="7:9" ht="15" customHeight="1">
      <c r="G148" s="349"/>
      <c r="H148" s="350"/>
      <c r="I148" s="351"/>
    </row>
    <row r="149" spans="7:9" ht="15" customHeight="1">
      <c r="G149" s="349"/>
      <c r="H149" s="350"/>
      <c r="I149" s="351"/>
    </row>
    <row r="150" spans="7:9" ht="15" customHeight="1">
      <c r="G150" s="349"/>
      <c r="H150" s="350"/>
      <c r="I150" s="351"/>
    </row>
    <row r="151" spans="7:9" ht="15" customHeight="1">
      <c r="G151" s="349"/>
      <c r="H151" s="350"/>
      <c r="I151" s="351"/>
    </row>
    <row r="152" spans="7:9" ht="15" customHeight="1">
      <c r="G152" s="349"/>
      <c r="H152" s="350"/>
      <c r="I152" s="351"/>
    </row>
    <row r="153" spans="7:9" ht="15" customHeight="1">
      <c r="G153" s="349"/>
      <c r="H153" s="350"/>
      <c r="I153" s="351"/>
    </row>
    <row r="154" spans="7:9" ht="15" customHeight="1">
      <c r="G154" s="349"/>
      <c r="H154" s="350"/>
      <c r="I154" s="351"/>
    </row>
    <row r="155" spans="7:9" ht="15" customHeight="1">
      <c r="G155" s="349"/>
      <c r="H155" s="350"/>
      <c r="I155" s="351"/>
    </row>
    <row r="156" spans="7:9" ht="15" customHeight="1">
      <c r="G156" s="349"/>
      <c r="H156" s="350"/>
      <c r="I156" s="351"/>
    </row>
    <row r="157" spans="7:9" ht="15" customHeight="1">
      <c r="G157" s="349"/>
      <c r="H157" s="350"/>
      <c r="I157" s="351"/>
    </row>
    <row r="158" spans="7:9" ht="15" customHeight="1">
      <c r="G158" s="349"/>
      <c r="H158" s="350"/>
      <c r="I158" s="351"/>
    </row>
    <row r="159" spans="7:9" ht="15" customHeight="1">
      <c r="G159" s="349"/>
      <c r="H159" s="350"/>
      <c r="I159" s="351"/>
    </row>
    <row r="160" spans="7:9" ht="15" customHeight="1">
      <c r="G160" s="349"/>
      <c r="H160" s="350"/>
      <c r="I160" s="351"/>
    </row>
    <row r="161" spans="7:9" ht="15" customHeight="1">
      <c r="G161" s="349"/>
      <c r="H161" s="350"/>
      <c r="I161" s="351"/>
    </row>
    <row r="162" spans="7:9" ht="15" customHeight="1">
      <c r="G162" s="349"/>
      <c r="H162" s="350"/>
      <c r="I162" s="351"/>
    </row>
    <row r="163" spans="7:9" ht="15" customHeight="1">
      <c r="G163" s="349"/>
      <c r="H163" s="350"/>
      <c r="I163" s="351"/>
    </row>
    <row r="164" spans="7:9" ht="15" customHeight="1">
      <c r="G164" s="349"/>
      <c r="H164" s="350"/>
      <c r="I164" s="351"/>
    </row>
    <row r="165" spans="7:9" ht="15" customHeight="1">
      <c r="G165" s="349"/>
      <c r="H165" s="350"/>
      <c r="I165" s="351"/>
    </row>
    <row r="166" spans="7:9" ht="15" customHeight="1">
      <c r="G166" s="349"/>
      <c r="H166" s="350"/>
      <c r="I166" s="351"/>
    </row>
    <row r="167" spans="7:9" ht="15" customHeight="1">
      <c r="G167" s="349"/>
      <c r="H167" s="350"/>
      <c r="I167" s="351"/>
    </row>
    <row r="168" spans="7:9" ht="15" customHeight="1">
      <c r="G168" s="349"/>
      <c r="H168" s="350"/>
      <c r="I168" s="351"/>
    </row>
    <row r="169" spans="7:9" ht="15" customHeight="1">
      <c r="G169" s="349"/>
      <c r="H169" s="350"/>
      <c r="I169" s="351"/>
    </row>
    <row r="170" spans="7:9" ht="15" customHeight="1">
      <c r="G170" s="349"/>
      <c r="H170" s="350"/>
      <c r="I170" s="351"/>
    </row>
    <row r="171" spans="7:9" ht="15" customHeight="1">
      <c r="G171" s="349"/>
      <c r="H171" s="350"/>
      <c r="I171" s="351"/>
    </row>
    <row r="172" spans="7:9" ht="15" customHeight="1">
      <c r="G172" s="349"/>
      <c r="H172" s="350"/>
      <c r="I172" s="351"/>
    </row>
    <row r="173" spans="7:9" ht="15" customHeight="1">
      <c r="G173" s="349"/>
      <c r="H173" s="350"/>
      <c r="I173" s="351"/>
    </row>
    <row r="174" spans="7:9" ht="15" customHeight="1">
      <c r="G174" s="349"/>
      <c r="H174" s="350"/>
      <c r="I174" s="351"/>
    </row>
    <row r="175" spans="7:9" ht="15" customHeight="1">
      <c r="G175" s="349"/>
      <c r="H175" s="350"/>
      <c r="I175" s="351"/>
    </row>
    <row r="176" spans="7:9" ht="15" customHeight="1">
      <c r="G176" s="349"/>
      <c r="H176" s="350"/>
      <c r="I176" s="351"/>
    </row>
    <row r="177" spans="7:9" ht="15" customHeight="1">
      <c r="G177" s="349"/>
      <c r="H177" s="350"/>
      <c r="I177" s="351"/>
    </row>
    <row r="178" spans="7:9" ht="15" customHeight="1">
      <c r="G178" s="349"/>
      <c r="H178" s="350"/>
      <c r="I178" s="351"/>
    </row>
    <row r="179" spans="7:9" ht="15" customHeight="1">
      <c r="G179" s="349"/>
      <c r="H179" s="350"/>
      <c r="I179" s="351"/>
    </row>
    <row r="180" spans="7:9" ht="15" customHeight="1">
      <c r="G180" s="349"/>
      <c r="H180" s="350"/>
      <c r="I180" s="351"/>
    </row>
    <row r="181" spans="7:9" ht="15" customHeight="1">
      <c r="G181" s="349"/>
      <c r="H181" s="350"/>
      <c r="I181" s="351"/>
    </row>
    <row r="182" spans="7:9" ht="15" customHeight="1">
      <c r="G182" s="349"/>
      <c r="H182" s="350"/>
      <c r="I182" s="351"/>
    </row>
    <row r="183" spans="7:9" ht="15" customHeight="1">
      <c r="G183" s="349"/>
      <c r="H183" s="350"/>
      <c r="I183" s="351"/>
    </row>
    <row r="184" spans="7:9" ht="15" customHeight="1">
      <c r="G184" s="349"/>
      <c r="H184" s="350"/>
      <c r="I184" s="351"/>
    </row>
    <row r="185" spans="7:9" ht="15" customHeight="1">
      <c r="G185" s="349"/>
      <c r="H185" s="350"/>
      <c r="I185" s="351"/>
    </row>
    <row r="186" spans="7:9" ht="15" customHeight="1">
      <c r="G186" s="349"/>
      <c r="H186" s="350"/>
      <c r="I186" s="351"/>
    </row>
    <row r="187" spans="7:9" ht="15" customHeight="1">
      <c r="G187" s="349"/>
      <c r="H187" s="350"/>
      <c r="I187" s="351"/>
    </row>
    <row r="188" spans="7:9" ht="15" customHeight="1">
      <c r="G188" s="349"/>
      <c r="H188" s="350"/>
      <c r="I188" s="351"/>
    </row>
    <row r="189" spans="7:9" ht="15" customHeight="1">
      <c r="G189" s="349"/>
      <c r="H189" s="350"/>
      <c r="I189" s="351"/>
    </row>
    <row r="190" spans="7:9" ht="15" customHeight="1">
      <c r="G190" s="349"/>
      <c r="H190" s="350"/>
      <c r="I190" s="351"/>
    </row>
    <row r="191" spans="7:9" ht="15" customHeight="1">
      <c r="G191" s="349"/>
      <c r="H191" s="350"/>
      <c r="I191" s="351"/>
    </row>
    <row r="192" spans="7:9" ht="15" customHeight="1">
      <c r="G192" s="349"/>
      <c r="H192" s="350"/>
      <c r="I192" s="351"/>
    </row>
    <row r="193" spans="7:9" ht="15" customHeight="1">
      <c r="G193" s="349"/>
      <c r="H193" s="350"/>
      <c r="I193" s="351"/>
    </row>
    <row r="194" spans="7:9" ht="15" customHeight="1">
      <c r="G194" s="349"/>
      <c r="H194" s="350"/>
      <c r="I194" s="351"/>
    </row>
    <row r="195" spans="7:9" ht="15" customHeight="1">
      <c r="G195" s="349"/>
      <c r="H195" s="350"/>
      <c r="I195" s="351"/>
    </row>
    <row r="196" spans="7:9" ht="15" customHeight="1">
      <c r="G196" s="349"/>
      <c r="H196" s="350"/>
      <c r="I196" s="351"/>
    </row>
    <row r="197" spans="7:9" ht="15" customHeight="1">
      <c r="G197" s="349"/>
      <c r="H197" s="350"/>
      <c r="I197" s="351"/>
    </row>
    <row r="198" spans="7:9" ht="15" customHeight="1">
      <c r="G198" s="349"/>
      <c r="H198" s="350"/>
      <c r="I198" s="351"/>
    </row>
    <row r="199" spans="7:9" ht="15" customHeight="1">
      <c r="G199" s="349"/>
      <c r="H199" s="350"/>
      <c r="I199" s="351"/>
    </row>
    <row r="200" spans="7:9" ht="15" customHeight="1">
      <c r="G200" s="349"/>
      <c r="H200" s="350"/>
      <c r="I200" s="351"/>
    </row>
    <row r="201" spans="7:9" ht="15" customHeight="1">
      <c r="G201" s="349"/>
      <c r="H201" s="350"/>
      <c r="I201" s="351"/>
    </row>
    <row r="202" spans="7:9" ht="15" customHeight="1">
      <c r="G202" s="349"/>
      <c r="H202" s="350"/>
      <c r="I202" s="351"/>
    </row>
    <row r="203" spans="7:9" ht="15" customHeight="1">
      <c r="G203" s="349"/>
      <c r="H203" s="350"/>
      <c r="I203" s="351"/>
    </row>
    <row r="204" spans="7:9" ht="15" customHeight="1">
      <c r="G204" s="349"/>
      <c r="H204" s="350"/>
      <c r="I204" s="351"/>
    </row>
    <row r="205" spans="7:9" ht="15" customHeight="1">
      <c r="G205" s="349"/>
      <c r="H205" s="350"/>
      <c r="I205" s="351"/>
    </row>
    <row r="206" spans="7:9" ht="15" customHeight="1">
      <c r="G206" s="349"/>
      <c r="H206" s="350"/>
      <c r="I206" s="351"/>
    </row>
    <row r="207" spans="7:9" ht="15" customHeight="1">
      <c r="G207" s="349"/>
      <c r="H207" s="350"/>
      <c r="I207" s="351"/>
    </row>
    <row r="208" spans="7:9" ht="15" customHeight="1">
      <c r="G208" s="349"/>
      <c r="H208" s="350"/>
      <c r="I208" s="351"/>
    </row>
    <row r="209" spans="7:9" ht="15" customHeight="1">
      <c r="G209" s="349"/>
      <c r="H209" s="350"/>
      <c r="I209" s="351"/>
    </row>
    <row r="210" spans="7:9" ht="15" customHeight="1">
      <c r="G210" s="349"/>
      <c r="H210" s="350"/>
      <c r="I210" s="351"/>
    </row>
    <row r="211" spans="7:9" ht="15" customHeight="1">
      <c r="G211" s="349"/>
      <c r="H211" s="350"/>
      <c r="I211" s="351"/>
    </row>
    <row r="212" spans="7:9" ht="15" customHeight="1">
      <c r="G212" s="349"/>
      <c r="H212" s="350"/>
      <c r="I212" s="351"/>
    </row>
    <row r="213" spans="7:9" ht="15" customHeight="1">
      <c r="G213" s="349"/>
      <c r="H213" s="350"/>
      <c r="I213" s="351"/>
    </row>
    <row r="214" spans="7:9" ht="15" customHeight="1">
      <c r="G214" s="349"/>
      <c r="H214" s="350"/>
      <c r="I214" s="351"/>
    </row>
    <row r="215" spans="7:9" ht="15" customHeight="1">
      <c r="G215" s="349"/>
      <c r="H215" s="350"/>
      <c r="I215" s="351"/>
    </row>
    <row r="216" spans="7:9" ht="15" customHeight="1">
      <c r="G216" s="349"/>
      <c r="H216" s="350"/>
      <c r="I216" s="351"/>
    </row>
    <row r="217" spans="7:9" ht="15" customHeight="1">
      <c r="G217" s="349"/>
      <c r="H217" s="350"/>
      <c r="I217" s="351"/>
    </row>
    <row r="218" spans="7:9" ht="15" customHeight="1">
      <c r="G218" s="349"/>
      <c r="H218" s="350"/>
      <c r="I218" s="351"/>
    </row>
    <row r="219" spans="7:9" ht="15" customHeight="1">
      <c r="G219" s="349"/>
      <c r="H219" s="350"/>
      <c r="I219" s="351"/>
    </row>
    <row r="220" spans="7:9" ht="15" customHeight="1">
      <c r="G220" s="349"/>
      <c r="H220" s="350"/>
      <c r="I220" s="351"/>
    </row>
    <row r="221" spans="7:9" ht="15" customHeight="1">
      <c r="G221" s="349"/>
      <c r="H221" s="350"/>
      <c r="I221" s="351"/>
    </row>
    <row r="222" spans="7:9" ht="15" customHeight="1">
      <c r="G222" s="349"/>
      <c r="H222" s="350"/>
      <c r="I222" s="349"/>
    </row>
    <row r="223" spans="7:9" ht="15" customHeight="1">
      <c r="G223" s="349"/>
      <c r="H223" s="350"/>
      <c r="I223" s="349"/>
    </row>
    <row r="224" spans="7:9" ht="15" customHeight="1">
      <c r="G224" s="349"/>
      <c r="H224" s="350"/>
      <c r="I224" s="349"/>
    </row>
    <row r="225" spans="7:9" ht="15" customHeight="1">
      <c r="G225" s="349"/>
      <c r="H225" s="350"/>
      <c r="I225" s="349"/>
    </row>
    <row r="226" spans="7:9" ht="15" customHeight="1">
      <c r="G226" s="349"/>
      <c r="H226" s="350"/>
      <c r="I226" s="349"/>
    </row>
    <row r="227" spans="7:9" ht="15" customHeight="1">
      <c r="G227" s="349"/>
      <c r="H227" s="350"/>
      <c r="I227" s="349"/>
    </row>
    <row r="228" spans="7:9" ht="15" customHeight="1">
      <c r="G228" s="349"/>
      <c r="H228" s="350"/>
      <c r="I228" s="349"/>
    </row>
    <row r="229" spans="7:9" ht="15" customHeight="1">
      <c r="G229" s="349"/>
      <c r="H229" s="350"/>
      <c r="I229" s="349"/>
    </row>
    <row r="230" spans="7:9" ht="15" customHeight="1">
      <c r="G230" s="349"/>
      <c r="H230" s="350"/>
      <c r="I230" s="349"/>
    </row>
    <row r="231" spans="7:9" ht="15" customHeight="1">
      <c r="G231" s="349"/>
      <c r="H231" s="350"/>
      <c r="I231" s="349"/>
    </row>
    <row r="232" spans="7:9" ht="15" customHeight="1">
      <c r="G232" s="349"/>
      <c r="H232" s="350"/>
      <c r="I232" s="349"/>
    </row>
    <row r="233" spans="7:9" ht="15" customHeight="1">
      <c r="G233" s="349"/>
      <c r="H233" s="350"/>
      <c r="I233" s="349"/>
    </row>
    <row r="234" spans="7:9" ht="15" customHeight="1">
      <c r="G234" s="349"/>
      <c r="H234" s="350"/>
      <c r="I234" s="349"/>
    </row>
    <row r="235" spans="7:9" ht="15" customHeight="1">
      <c r="G235" s="349"/>
      <c r="H235" s="350"/>
      <c r="I235" s="349"/>
    </row>
    <row r="236" spans="7:9" ht="15" customHeight="1">
      <c r="G236" s="349"/>
      <c r="H236" s="350"/>
      <c r="I236" s="349"/>
    </row>
    <row r="237" spans="7:9" ht="15" customHeight="1">
      <c r="G237" s="349"/>
      <c r="H237" s="350"/>
      <c r="I237" s="349"/>
    </row>
    <row r="238" spans="7:9" ht="15" customHeight="1">
      <c r="G238" s="349"/>
      <c r="H238" s="350"/>
      <c r="I238" s="349"/>
    </row>
    <row r="239" spans="7:9" ht="15" customHeight="1">
      <c r="G239" s="349"/>
      <c r="H239" s="350"/>
      <c r="I239" s="349"/>
    </row>
    <row r="240" spans="7:9" ht="15" customHeight="1">
      <c r="G240" s="349"/>
      <c r="H240" s="350"/>
      <c r="I240" s="349"/>
    </row>
    <row r="241" spans="7:9" ht="15" customHeight="1">
      <c r="G241" s="349"/>
      <c r="H241" s="350"/>
      <c r="I241" s="349"/>
    </row>
    <row r="242" spans="7:9" ht="15" customHeight="1">
      <c r="G242" s="349"/>
      <c r="H242" s="350"/>
      <c r="I242" s="349"/>
    </row>
    <row r="243" spans="7:9" ht="15" customHeight="1">
      <c r="G243" s="349"/>
      <c r="H243" s="350"/>
      <c r="I243" s="349"/>
    </row>
    <row r="244" spans="7:9" ht="15" customHeight="1">
      <c r="G244" s="349"/>
      <c r="H244" s="350"/>
      <c r="I244" s="349"/>
    </row>
    <row r="245" spans="7:9" ht="15" customHeight="1">
      <c r="G245" s="349"/>
      <c r="H245" s="350"/>
      <c r="I245" s="349"/>
    </row>
    <row r="246" spans="7:9" ht="15" customHeight="1">
      <c r="G246" s="349"/>
      <c r="H246" s="350"/>
      <c r="I246" s="349"/>
    </row>
    <row r="247" spans="7:9" ht="15" customHeight="1">
      <c r="G247" s="349"/>
      <c r="H247" s="350"/>
      <c r="I247" s="349"/>
    </row>
    <row r="248" spans="7:9" ht="15" customHeight="1">
      <c r="G248" s="349"/>
      <c r="H248" s="350"/>
      <c r="I248" s="349"/>
    </row>
    <row r="249" spans="7:9" ht="15" customHeight="1">
      <c r="G249" s="349"/>
      <c r="H249" s="350"/>
      <c r="I249" s="349"/>
    </row>
    <row r="250" spans="7:9" ht="15" customHeight="1">
      <c r="G250" s="349"/>
      <c r="H250" s="350"/>
      <c r="I250" s="349"/>
    </row>
    <row r="251" spans="7:9" ht="15" customHeight="1">
      <c r="G251" s="349"/>
      <c r="H251" s="350"/>
      <c r="I251" s="349"/>
    </row>
    <row r="252" spans="7:9" ht="15" customHeight="1">
      <c r="G252" s="349"/>
      <c r="H252" s="350"/>
      <c r="I252" s="349"/>
    </row>
    <row r="253" spans="7:9" ht="15" customHeight="1">
      <c r="G253" s="349"/>
      <c r="H253" s="350"/>
      <c r="I253" s="349"/>
    </row>
    <row r="254" spans="7:9" ht="15" customHeight="1">
      <c r="G254" s="349"/>
      <c r="H254" s="350"/>
      <c r="I254" s="349"/>
    </row>
    <row r="255" spans="7:9" ht="15" customHeight="1">
      <c r="G255" s="349"/>
      <c r="H255" s="350"/>
      <c r="I255" s="349"/>
    </row>
    <row r="256" spans="7:9" ht="15" customHeight="1">
      <c r="G256" s="349"/>
      <c r="H256" s="350"/>
      <c r="I256" s="349"/>
    </row>
    <row r="257" spans="7:9" ht="15" customHeight="1">
      <c r="G257" s="349"/>
      <c r="H257" s="350"/>
      <c r="I257" s="349"/>
    </row>
    <row r="258" spans="7:9" ht="15" customHeight="1">
      <c r="G258" s="349"/>
      <c r="H258" s="350"/>
      <c r="I258" s="349"/>
    </row>
    <row r="259" spans="7:9" ht="15" customHeight="1">
      <c r="G259" s="349"/>
      <c r="H259" s="350"/>
      <c r="I259" s="349"/>
    </row>
    <row r="260" spans="7:9" ht="15" customHeight="1">
      <c r="G260" s="349"/>
      <c r="H260" s="350"/>
      <c r="I260" s="349"/>
    </row>
    <row r="261" spans="7:9" ht="15" customHeight="1">
      <c r="G261" s="349"/>
      <c r="H261" s="350"/>
      <c r="I261" s="349"/>
    </row>
    <row r="262" spans="7:9" ht="15" customHeight="1">
      <c r="G262" s="349"/>
      <c r="H262" s="350"/>
      <c r="I262" s="349"/>
    </row>
    <row r="263" spans="7:9" ht="15" customHeight="1">
      <c r="G263" s="349"/>
      <c r="H263" s="350"/>
      <c r="I263" s="349"/>
    </row>
    <row r="264" spans="7:9" ht="15" customHeight="1">
      <c r="G264" s="349"/>
      <c r="H264" s="350"/>
      <c r="I264" s="349"/>
    </row>
    <row r="265" spans="7:9" ht="15" customHeight="1">
      <c r="G265" s="349"/>
      <c r="H265" s="350"/>
      <c r="I265" s="349"/>
    </row>
    <row r="266" spans="7:9" ht="15" customHeight="1">
      <c r="G266" s="349"/>
      <c r="H266" s="350"/>
      <c r="I266" s="349"/>
    </row>
    <row r="267" spans="7:9" ht="15" customHeight="1">
      <c r="G267" s="349"/>
      <c r="H267" s="350"/>
      <c r="I267" s="349"/>
    </row>
    <row r="268" spans="7:9" ht="15" customHeight="1">
      <c r="G268" s="349"/>
      <c r="H268" s="350"/>
      <c r="I268" s="349"/>
    </row>
    <row r="269" spans="7:9" ht="15" customHeight="1">
      <c r="G269" s="349"/>
      <c r="H269" s="350"/>
      <c r="I269" s="349"/>
    </row>
    <row r="270" spans="7:9" ht="15" customHeight="1">
      <c r="G270" s="349"/>
      <c r="H270" s="350"/>
      <c r="I270" s="349"/>
    </row>
    <row r="271" spans="7:9" ht="15" customHeight="1">
      <c r="G271" s="349"/>
      <c r="H271" s="350"/>
      <c r="I271" s="349"/>
    </row>
    <row r="272" spans="7:9" ht="15" customHeight="1">
      <c r="G272" s="349"/>
      <c r="H272" s="350"/>
      <c r="I272" s="349"/>
    </row>
    <row r="273" spans="7:9" ht="15" customHeight="1">
      <c r="G273" s="349"/>
      <c r="H273" s="350"/>
      <c r="I273" s="349"/>
    </row>
    <row r="274" spans="7:9" ht="15" customHeight="1">
      <c r="G274" s="349"/>
      <c r="H274" s="350"/>
      <c r="I274" s="349"/>
    </row>
    <row r="275" spans="7:9" ht="15" customHeight="1">
      <c r="G275" s="349"/>
      <c r="H275" s="350"/>
      <c r="I275" s="349"/>
    </row>
    <row r="276" spans="7:9" ht="15" customHeight="1">
      <c r="G276" s="349"/>
      <c r="H276" s="350"/>
      <c r="I276" s="349"/>
    </row>
    <row r="277" spans="7:9" ht="15" customHeight="1">
      <c r="G277" s="349"/>
      <c r="H277" s="350"/>
      <c r="I277" s="349"/>
    </row>
    <row r="278" spans="7:9" ht="15" customHeight="1">
      <c r="G278" s="349"/>
      <c r="H278" s="350"/>
      <c r="I278" s="349"/>
    </row>
    <row r="279" spans="7:9" ht="15" customHeight="1">
      <c r="G279" s="349"/>
      <c r="H279" s="350"/>
      <c r="I279" s="349"/>
    </row>
    <row r="280" spans="7:9" ht="15" customHeight="1">
      <c r="G280" s="349"/>
      <c r="H280" s="350"/>
      <c r="I280" s="349"/>
    </row>
    <row r="281" spans="7:9" ht="15" customHeight="1">
      <c r="G281" s="349"/>
      <c r="H281" s="350"/>
      <c r="I281" s="349"/>
    </row>
    <row r="282" spans="7:9" ht="15" customHeight="1">
      <c r="G282" s="349"/>
      <c r="H282" s="350"/>
      <c r="I282" s="349"/>
    </row>
    <row r="283" spans="7:9" ht="15" customHeight="1">
      <c r="G283" s="349"/>
      <c r="H283" s="350"/>
      <c r="I283" s="349"/>
    </row>
    <row r="284" spans="7:9" ht="15" customHeight="1">
      <c r="G284" s="349"/>
      <c r="H284" s="350"/>
      <c r="I284" s="349"/>
    </row>
    <row r="285" spans="7:9" ht="15" customHeight="1">
      <c r="G285" s="349"/>
      <c r="H285" s="350"/>
      <c r="I285" s="349"/>
    </row>
    <row r="286" spans="7:9" ht="15" customHeight="1">
      <c r="G286" s="349"/>
      <c r="H286" s="350"/>
      <c r="I286" s="349"/>
    </row>
    <row r="287" spans="7:9" ht="15" customHeight="1">
      <c r="G287" s="349"/>
      <c r="H287" s="350"/>
      <c r="I287" s="349"/>
    </row>
    <row r="288" spans="7:9" ht="15" customHeight="1">
      <c r="G288" s="349"/>
      <c r="H288" s="350"/>
      <c r="I288" s="349"/>
    </row>
    <row r="289" spans="7:9" ht="15" customHeight="1">
      <c r="G289" s="349"/>
      <c r="H289" s="350"/>
      <c r="I289" s="349"/>
    </row>
    <row r="290" spans="7:9" ht="15" customHeight="1">
      <c r="G290" s="349"/>
      <c r="H290" s="350"/>
      <c r="I290" s="349"/>
    </row>
    <row r="291" spans="7:9" ht="15" customHeight="1">
      <c r="G291" s="349"/>
      <c r="H291" s="350"/>
      <c r="I291" s="349"/>
    </row>
    <row r="292" spans="7:9" ht="15" customHeight="1">
      <c r="G292" s="349"/>
      <c r="H292" s="350"/>
      <c r="I292" s="349"/>
    </row>
    <row r="293" spans="7:9" ht="15" customHeight="1">
      <c r="G293" s="349"/>
      <c r="H293" s="350"/>
      <c r="I293" s="349"/>
    </row>
    <row r="294" spans="7:9" ht="15" customHeight="1">
      <c r="G294" s="349"/>
      <c r="H294" s="350"/>
      <c r="I294" s="349"/>
    </row>
    <row r="295" spans="7:9" ht="15" customHeight="1">
      <c r="G295" s="349"/>
      <c r="H295" s="350"/>
      <c r="I295" s="349"/>
    </row>
    <row r="296" spans="7:9" ht="15" customHeight="1">
      <c r="G296" s="349"/>
      <c r="H296" s="350"/>
      <c r="I296" s="349"/>
    </row>
    <row r="297" spans="7:9" ht="15" customHeight="1">
      <c r="G297" s="349"/>
      <c r="H297" s="350"/>
      <c r="I297" s="349"/>
    </row>
    <row r="298" spans="7:9" ht="15" customHeight="1">
      <c r="G298" s="349"/>
      <c r="H298" s="350"/>
      <c r="I298" s="349"/>
    </row>
    <row r="299" spans="7:9" ht="15" customHeight="1">
      <c r="G299" s="349"/>
      <c r="H299" s="350"/>
      <c r="I299" s="349"/>
    </row>
    <row r="300" spans="7:9" ht="15" customHeight="1">
      <c r="G300" s="349"/>
      <c r="H300" s="350"/>
      <c r="I300" s="349"/>
    </row>
    <row r="301" spans="7:9" ht="15" customHeight="1">
      <c r="G301" s="349"/>
      <c r="H301" s="350"/>
      <c r="I301" s="349"/>
    </row>
    <row r="302" spans="7:9" ht="15" customHeight="1">
      <c r="G302" s="349"/>
      <c r="H302" s="350"/>
      <c r="I302" s="349"/>
    </row>
    <row r="303" spans="7:9" ht="15" customHeight="1">
      <c r="G303" s="349"/>
      <c r="H303" s="350"/>
      <c r="I303" s="349"/>
    </row>
    <row r="304" spans="7:9" ht="15" customHeight="1">
      <c r="G304" s="349"/>
      <c r="H304" s="350"/>
      <c r="I304" s="349"/>
    </row>
    <row r="305" spans="7:9" ht="15" customHeight="1">
      <c r="G305" s="349"/>
      <c r="H305" s="350"/>
      <c r="I305" s="349"/>
    </row>
    <row r="306" spans="7:9" ht="15" customHeight="1">
      <c r="G306" s="349"/>
      <c r="H306" s="350"/>
      <c r="I306" s="349"/>
    </row>
    <row r="307" spans="7:9" ht="15" customHeight="1">
      <c r="G307" s="349"/>
      <c r="H307" s="350"/>
      <c r="I307" s="349"/>
    </row>
    <row r="308" spans="7:9" ht="15" customHeight="1">
      <c r="G308" s="349"/>
      <c r="H308" s="350"/>
      <c r="I308" s="349"/>
    </row>
    <row r="309" spans="7:9" ht="15" customHeight="1">
      <c r="G309" s="349"/>
      <c r="H309" s="350"/>
      <c r="I309" s="349"/>
    </row>
    <row r="310" spans="7:9" ht="15" customHeight="1">
      <c r="G310" s="349"/>
      <c r="H310" s="350"/>
      <c r="I310" s="349"/>
    </row>
    <row r="311" spans="7:9" ht="15" customHeight="1">
      <c r="G311" s="349"/>
      <c r="H311" s="350"/>
      <c r="I311" s="349"/>
    </row>
    <row r="312" spans="7:9" ht="15" customHeight="1">
      <c r="G312" s="349"/>
      <c r="H312" s="350"/>
      <c r="I312" s="349"/>
    </row>
    <row r="313" spans="7:9" ht="15" customHeight="1">
      <c r="G313" s="349"/>
      <c r="H313" s="350"/>
      <c r="I313" s="349"/>
    </row>
    <row r="314" spans="7:9" ht="15" customHeight="1">
      <c r="G314" s="349"/>
      <c r="H314" s="350"/>
      <c r="I314" s="349"/>
    </row>
    <row r="315" spans="7:9" ht="15" customHeight="1">
      <c r="G315" s="349"/>
      <c r="H315" s="350"/>
      <c r="I315" s="349"/>
    </row>
    <row r="316" spans="7:9" ht="15" customHeight="1">
      <c r="G316" s="349"/>
      <c r="H316" s="350"/>
      <c r="I316" s="349"/>
    </row>
    <row r="317" spans="7:9" ht="15" customHeight="1">
      <c r="G317" s="349"/>
      <c r="H317" s="350"/>
      <c r="I317" s="349"/>
    </row>
    <row r="318" spans="7:9" ht="15" customHeight="1">
      <c r="G318" s="349"/>
      <c r="H318" s="350"/>
      <c r="I318" s="349"/>
    </row>
    <row r="319" spans="7:9" ht="15" customHeight="1">
      <c r="G319" s="349"/>
      <c r="H319" s="350"/>
      <c r="I319" s="349"/>
    </row>
    <row r="320" spans="7:9" ht="15" customHeight="1">
      <c r="G320" s="349"/>
      <c r="H320" s="350"/>
      <c r="I320" s="349"/>
    </row>
    <row r="321" spans="7:9" ht="15" customHeight="1">
      <c r="G321" s="349"/>
      <c r="H321" s="350"/>
      <c r="I321" s="349"/>
    </row>
    <row r="322" spans="7:9" ht="15" customHeight="1">
      <c r="G322" s="349"/>
      <c r="H322" s="350"/>
      <c r="I322" s="349"/>
    </row>
    <row r="323" spans="7:9" ht="15" customHeight="1">
      <c r="G323" s="349"/>
      <c r="H323" s="350"/>
      <c r="I323" s="349"/>
    </row>
    <row r="324" spans="7:9" ht="15" customHeight="1">
      <c r="G324" s="349"/>
      <c r="H324" s="350"/>
      <c r="I324" s="349"/>
    </row>
    <row r="325" spans="7:9" ht="15" customHeight="1">
      <c r="G325" s="349"/>
      <c r="H325" s="350"/>
      <c r="I325" s="349"/>
    </row>
    <row r="326" spans="7:9" ht="15" customHeight="1">
      <c r="G326" s="349"/>
      <c r="H326" s="350"/>
      <c r="I326" s="349"/>
    </row>
    <row r="327" spans="7:9" ht="15" customHeight="1">
      <c r="G327" s="349"/>
      <c r="H327" s="350"/>
      <c r="I327" s="349"/>
    </row>
    <row r="328" spans="7:9" ht="15" customHeight="1">
      <c r="G328" s="349"/>
      <c r="H328" s="350"/>
      <c r="I328" s="349"/>
    </row>
    <row r="329" spans="7:9" ht="15" customHeight="1">
      <c r="G329" s="349"/>
      <c r="H329" s="350"/>
      <c r="I329" s="349"/>
    </row>
    <row r="330" spans="7:9" ht="15" customHeight="1">
      <c r="G330" s="349"/>
      <c r="H330" s="350"/>
      <c r="I330" s="349"/>
    </row>
    <row r="331" spans="7:9" ht="15" customHeight="1">
      <c r="G331" s="349"/>
      <c r="H331" s="350"/>
      <c r="I331" s="349"/>
    </row>
    <row r="332" spans="7:9" ht="15" customHeight="1">
      <c r="G332" s="349"/>
      <c r="H332" s="350"/>
      <c r="I332" s="349"/>
    </row>
    <row r="333" spans="7:9" ht="15" customHeight="1">
      <c r="G333" s="349"/>
      <c r="H333" s="350"/>
      <c r="I333" s="349"/>
    </row>
    <row r="334" spans="7:9" ht="15" customHeight="1">
      <c r="G334" s="349"/>
      <c r="H334" s="350"/>
      <c r="I334" s="349"/>
    </row>
    <row r="335" spans="7:9" ht="15" customHeight="1">
      <c r="G335" s="349"/>
      <c r="H335" s="350"/>
      <c r="I335" s="349"/>
    </row>
    <row r="336" spans="7:9" ht="15" customHeight="1">
      <c r="G336" s="349"/>
      <c r="H336" s="350"/>
      <c r="I336" s="349"/>
    </row>
    <row r="337" spans="7:9" ht="15" customHeight="1">
      <c r="G337" s="349"/>
      <c r="H337" s="350"/>
      <c r="I337" s="349"/>
    </row>
    <row r="338" spans="7:9" ht="15" customHeight="1">
      <c r="G338" s="349"/>
      <c r="H338" s="350"/>
      <c r="I338" s="349"/>
    </row>
    <row r="339" spans="7:9" ht="15" customHeight="1">
      <c r="G339" s="349"/>
      <c r="H339" s="350"/>
      <c r="I339" s="349"/>
    </row>
    <row r="340" spans="7:9" ht="15" customHeight="1">
      <c r="G340" s="349"/>
      <c r="H340" s="350"/>
      <c r="I340" s="349"/>
    </row>
    <row r="341" spans="7:9" ht="15" customHeight="1">
      <c r="G341" s="349"/>
      <c r="H341" s="350"/>
      <c r="I341" s="349"/>
    </row>
    <row r="342" spans="7:9" ht="15" customHeight="1">
      <c r="G342" s="349"/>
      <c r="H342" s="350"/>
      <c r="I342" s="349"/>
    </row>
    <row r="343" spans="7:9" ht="15" customHeight="1">
      <c r="G343" s="349"/>
      <c r="H343" s="350"/>
      <c r="I343" s="349"/>
    </row>
    <row r="344" spans="7:9" ht="15" customHeight="1">
      <c r="G344" s="349"/>
      <c r="H344" s="350"/>
      <c r="I344" s="349"/>
    </row>
    <row r="345" spans="7:9" ht="15" customHeight="1">
      <c r="G345" s="349"/>
      <c r="H345" s="350"/>
      <c r="I345" s="349"/>
    </row>
    <row r="346" spans="7:9" ht="15" customHeight="1">
      <c r="G346" s="349"/>
      <c r="H346" s="350"/>
      <c r="I346" s="349"/>
    </row>
    <row r="347" spans="7:9" ht="15" customHeight="1">
      <c r="G347" s="349"/>
      <c r="H347" s="350"/>
      <c r="I347" s="349"/>
    </row>
    <row r="348" spans="7:9" ht="15" customHeight="1">
      <c r="G348" s="349"/>
      <c r="H348" s="350"/>
      <c r="I348" s="349"/>
    </row>
    <row r="349" spans="7:9" ht="15" customHeight="1">
      <c r="G349" s="349"/>
      <c r="H349" s="350"/>
      <c r="I349" s="349"/>
    </row>
    <row r="350" spans="7:9" ht="15" customHeight="1">
      <c r="G350" s="349"/>
      <c r="H350" s="350"/>
      <c r="I350" s="349"/>
    </row>
    <row r="351" spans="7:9" ht="15" customHeight="1">
      <c r="G351" s="349"/>
      <c r="H351" s="350"/>
      <c r="I351" s="349"/>
    </row>
    <row r="352" spans="7:9" ht="15" customHeight="1">
      <c r="G352" s="349"/>
      <c r="H352" s="350"/>
      <c r="I352" s="349"/>
    </row>
    <row r="353" spans="7:9" ht="15" customHeight="1">
      <c r="G353" s="349"/>
      <c r="H353" s="350"/>
      <c r="I353" s="349"/>
    </row>
    <row r="354" spans="7:9" ht="15" customHeight="1">
      <c r="G354" s="349"/>
      <c r="H354" s="350"/>
      <c r="I354" s="349"/>
    </row>
    <row r="355" spans="7:9" ht="15" customHeight="1">
      <c r="G355" s="349"/>
      <c r="H355" s="350"/>
      <c r="I355" s="349"/>
    </row>
    <row r="356" spans="7:9" ht="15" customHeight="1">
      <c r="G356" s="349"/>
      <c r="H356" s="350"/>
      <c r="I356" s="349"/>
    </row>
    <row r="357" spans="7:9" ht="15" customHeight="1">
      <c r="G357" s="349"/>
      <c r="H357" s="350"/>
      <c r="I357" s="349"/>
    </row>
    <row r="358" spans="7:9" ht="15" customHeight="1">
      <c r="G358" s="349"/>
      <c r="H358" s="350"/>
      <c r="I358" s="349"/>
    </row>
    <row r="359" spans="7:9" ht="15" customHeight="1">
      <c r="G359" s="349"/>
      <c r="H359" s="350"/>
      <c r="I359" s="349"/>
    </row>
    <row r="360" spans="7:9" ht="15" customHeight="1">
      <c r="G360" s="349"/>
      <c r="H360" s="350"/>
      <c r="I360" s="349"/>
    </row>
    <row r="361" spans="7:9" ht="15" customHeight="1">
      <c r="G361" s="349"/>
      <c r="H361" s="350"/>
      <c r="I361" s="349"/>
    </row>
    <row r="362" spans="7:9" ht="15" customHeight="1">
      <c r="G362" s="349"/>
      <c r="H362" s="350"/>
      <c r="I362" s="349"/>
    </row>
    <row r="363" spans="7:9" ht="15" customHeight="1">
      <c r="G363" s="349"/>
      <c r="H363" s="350"/>
      <c r="I363" s="349"/>
    </row>
    <row r="364" spans="7:9" ht="15" customHeight="1">
      <c r="G364" s="349"/>
      <c r="H364" s="350"/>
      <c r="I364" s="349"/>
    </row>
    <row r="365" spans="7:9" ht="15" customHeight="1">
      <c r="G365" s="349"/>
      <c r="H365" s="350"/>
      <c r="I365" s="349"/>
    </row>
    <row r="366" spans="7:9" ht="15" customHeight="1">
      <c r="G366" s="349"/>
      <c r="H366" s="350"/>
      <c r="I366" s="349"/>
    </row>
    <row r="367" spans="7:9" ht="15" customHeight="1">
      <c r="G367" s="349"/>
      <c r="H367" s="350"/>
      <c r="I367" s="349"/>
    </row>
    <row r="368" spans="7:9" ht="15" customHeight="1">
      <c r="G368" s="349"/>
      <c r="H368" s="350"/>
      <c r="I368" s="349"/>
    </row>
    <row r="369" spans="7:9" ht="15" customHeight="1">
      <c r="G369" s="349"/>
      <c r="H369" s="350"/>
      <c r="I369" s="349"/>
    </row>
    <row r="370" spans="7:9" ht="15" customHeight="1">
      <c r="G370" s="349"/>
      <c r="H370" s="350"/>
      <c r="I370" s="349"/>
    </row>
    <row r="371" spans="7:9" ht="15" customHeight="1">
      <c r="G371" s="349"/>
      <c r="H371" s="350"/>
      <c r="I371" s="349"/>
    </row>
    <row r="372" spans="7:9" ht="15" customHeight="1">
      <c r="G372" s="349"/>
      <c r="H372" s="350"/>
      <c r="I372" s="349"/>
    </row>
    <row r="373" spans="7:9" ht="15" customHeight="1">
      <c r="G373" s="349"/>
      <c r="H373" s="350"/>
      <c r="I373" s="349"/>
    </row>
    <row r="374" spans="7:9" ht="15" customHeight="1">
      <c r="G374" s="349"/>
      <c r="H374" s="350"/>
      <c r="I374" s="349"/>
    </row>
    <row r="375" spans="7:9" ht="15" customHeight="1">
      <c r="G375" s="349"/>
      <c r="H375" s="350"/>
      <c r="I375" s="349"/>
    </row>
    <row r="376" spans="7:9" ht="15" customHeight="1">
      <c r="G376" s="349"/>
      <c r="H376" s="350"/>
      <c r="I376" s="349"/>
    </row>
    <row r="377" spans="7:9" ht="15" customHeight="1">
      <c r="G377" s="349"/>
      <c r="H377" s="350"/>
      <c r="I377" s="349"/>
    </row>
    <row r="378" spans="7:9" ht="15" customHeight="1">
      <c r="G378" s="349"/>
      <c r="H378" s="350"/>
      <c r="I378" s="349"/>
    </row>
    <row r="379" spans="7:9" ht="15" customHeight="1">
      <c r="G379" s="349"/>
      <c r="H379" s="350"/>
      <c r="I379" s="349"/>
    </row>
    <row r="380" spans="7:9" ht="15" customHeight="1">
      <c r="G380" s="349"/>
      <c r="H380" s="350"/>
      <c r="I380" s="349"/>
    </row>
    <row r="381" spans="7:9" ht="15" customHeight="1">
      <c r="G381" s="349"/>
      <c r="H381" s="350"/>
      <c r="I381" s="349"/>
    </row>
    <row r="382" spans="7:9" ht="15" customHeight="1">
      <c r="G382" s="349"/>
      <c r="H382" s="350"/>
      <c r="I382" s="349"/>
    </row>
    <row r="383" spans="7:9" ht="15" customHeight="1">
      <c r="G383" s="349"/>
      <c r="H383" s="350"/>
      <c r="I383" s="349"/>
    </row>
    <row r="384" spans="7:9" ht="15" customHeight="1">
      <c r="G384" s="349"/>
      <c r="H384" s="350"/>
      <c r="I384" s="349"/>
    </row>
    <row r="385" spans="7:9" ht="15" customHeight="1">
      <c r="G385" s="349"/>
      <c r="H385" s="349"/>
      <c r="I385" s="349"/>
    </row>
    <row r="386" spans="7:9" ht="15" customHeight="1">
      <c r="G386" s="349"/>
      <c r="H386" s="349"/>
      <c r="I386" s="349"/>
    </row>
    <row r="387" spans="7:9" ht="15" customHeight="1">
      <c r="G387" s="349"/>
      <c r="H387" s="349"/>
      <c r="I387" s="349"/>
    </row>
    <row r="388" spans="7:9" ht="15" customHeight="1">
      <c r="G388" s="349"/>
      <c r="H388" s="349"/>
      <c r="I388" s="349"/>
    </row>
    <row r="389" spans="7:9" ht="15" customHeight="1">
      <c r="G389" s="349"/>
      <c r="H389" s="349"/>
      <c r="I389" s="349"/>
    </row>
    <row r="390" spans="7:9" ht="15" customHeight="1">
      <c r="G390" s="349"/>
      <c r="H390" s="349"/>
      <c r="I390" s="349"/>
    </row>
    <row r="391" spans="7:9" ht="15" customHeight="1">
      <c r="G391" s="349"/>
      <c r="H391" s="349"/>
      <c r="I391" s="349"/>
    </row>
    <row r="392" spans="7:9" ht="15" customHeight="1">
      <c r="G392" s="349"/>
      <c r="H392" s="349"/>
      <c r="I392" s="349"/>
    </row>
    <row r="393" spans="7:9" ht="15" customHeight="1">
      <c r="G393" s="349"/>
      <c r="H393" s="349"/>
      <c r="I393" s="349"/>
    </row>
    <row r="394" spans="7:9" ht="15" customHeight="1">
      <c r="G394" s="349"/>
      <c r="H394" s="349"/>
      <c r="I394" s="349"/>
    </row>
    <row r="395" spans="7:9" ht="15" customHeight="1">
      <c r="G395" s="349"/>
      <c r="H395" s="349"/>
      <c r="I395" s="349"/>
    </row>
    <row r="396" spans="7:9" ht="15" customHeight="1">
      <c r="G396" s="349"/>
      <c r="H396" s="349"/>
      <c r="I396" s="349"/>
    </row>
    <row r="397" spans="7:9" ht="15" customHeight="1">
      <c r="G397" s="349"/>
      <c r="H397" s="349"/>
      <c r="I397" s="349"/>
    </row>
    <row r="398" spans="7:9" ht="15" customHeight="1">
      <c r="G398" s="349"/>
      <c r="H398" s="349"/>
      <c r="I398" s="349"/>
    </row>
    <row r="399" spans="7:9" ht="15" customHeight="1">
      <c r="G399" s="349"/>
      <c r="H399" s="349"/>
      <c r="I399" s="349"/>
    </row>
    <row r="400" spans="7:9" ht="15" customHeight="1">
      <c r="G400" s="349"/>
      <c r="H400" s="349"/>
      <c r="I400" s="349"/>
    </row>
    <row r="401" spans="7:9" ht="15" customHeight="1">
      <c r="G401" s="349"/>
      <c r="H401" s="349"/>
      <c r="I401" s="349"/>
    </row>
    <row r="402" spans="7:9" ht="15" customHeight="1">
      <c r="G402" s="349"/>
      <c r="H402" s="349"/>
      <c r="I402" s="349"/>
    </row>
    <row r="403" spans="7:9" ht="15" customHeight="1">
      <c r="G403" s="349"/>
      <c r="H403" s="349"/>
      <c r="I403" s="349"/>
    </row>
    <row r="404" spans="7:9" ht="15" customHeight="1">
      <c r="G404" s="349"/>
      <c r="H404" s="349"/>
      <c r="I404" s="349"/>
    </row>
    <row r="405" spans="7:9" ht="15" customHeight="1">
      <c r="G405" s="349"/>
      <c r="H405" s="349"/>
      <c r="I405" s="349"/>
    </row>
    <row r="406" spans="7:9" ht="15" customHeight="1">
      <c r="G406" s="349"/>
      <c r="H406" s="349"/>
      <c r="I406" s="349"/>
    </row>
    <row r="407" spans="7:9" ht="15" customHeight="1">
      <c r="G407" s="349"/>
      <c r="H407" s="349"/>
      <c r="I407" s="349"/>
    </row>
    <row r="408" spans="7:9" ht="15" customHeight="1">
      <c r="G408" s="349"/>
      <c r="H408" s="349"/>
      <c r="I408" s="349"/>
    </row>
    <row r="409" spans="7:9" ht="15" customHeight="1">
      <c r="G409" s="349"/>
      <c r="H409" s="349"/>
      <c r="I409" s="349"/>
    </row>
    <row r="410" spans="7:9" ht="15" customHeight="1">
      <c r="G410" s="349"/>
      <c r="H410" s="349"/>
      <c r="I410" s="349"/>
    </row>
    <row r="411" spans="7:9" ht="15" customHeight="1">
      <c r="G411" s="349"/>
      <c r="H411" s="349"/>
      <c r="I411" s="349"/>
    </row>
    <row r="412" spans="7:9" ht="15" customHeight="1">
      <c r="G412" s="349"/>
      <c r="H412" s="349"/>
      <c r="I412" s="349"/>
    </row>
    <row r="413" spans="7:9" ht="15" customHeight="1">
      <c r="G413" s="349"/>
      <c r="H413" s="349"/>
      <c r="I413" s="349"/>
    </row>
    <row r="414" spans="7:9" ht="15" customHeight="1">
      <c r="G414" s="349"/>
      <c r="H414" s="349"/>
      <c r="I414" s="349"/>
    </row>
    <row r="415" spans="7:9" ht="15" customHeight="1">
      <c r="G415" s="349"/>
      <c r="H415" s="349"/>
      <c r="I415" s="349"/>
    </row>
    <row r="416" spans="7:9" ht="15" customHeight="1">
      <c r="G416" s="349"/>
      <c r="H416" s="349"/>
      <c r="I416" s="349"/>
    </row>
    <row r="417" spans="7:9" ht="15" customHeight="1">
      <c r="G417" s="349"/>
      <c r="H417" s="349"/>
      <c r="I417" s="349"/>
    </row>
    <row r="418" spans="7:9" ht="15" customHeight="1">
      <c r="G418" s="349"/>
      <c r="H418" s="349"/>
      <c r="I418" s="349"/>
    </row>
    <row r="419" spans="7:9" ht="15" customHeight="1">
      <c r="G419" s="349"/>
      <c r="H419" s="349"/>
      <c r="I419" s="349"/>
    </row>
    <row r="420" spans="7:9" ht="15" customHeight="1">
      <c r="G420" s="349"/>
      <c r="H420" s="349"/>
      <c r="I420" s="349"/>
    </row>
    <row r="421" spans="7:9" ht="15" customHeight="1">
      <c r="G421" s="349"/>
      <c r="H421" s="349"/>
      <c r="I421" s="349"/>
    </row>
    <row r="422" spans="7:9" ht="15" customHeight="1">
      <c r="G422" s="349"/>
      <c r="H422" s="349"/>
      <c r="I422" s="349"/>
    </row>
    <row r="423" spans="7:9" ht="15" customHeight="1">
      <c r="G423" s="349"/>
      <c r="H423" s="349"/>
      <c r="I423" s="349"/>
    </row>
    <row r="424" spans="7:9" ht="15" customHeight="1">
      <c r="G424" s="349"/>
      <c r="H424" s="349"/>
      <c r="I424" s="349"/>
    </row>
    <row r="425" spans="7:9" ht="15" customHeight="1">
      <c r="G425" s="349"/>
      <c r="H425" s="349"/>
      <c r="I425" s="349"/>
    </row>
    <row r="426" spans="7:9" ht="15" customHeight="1">
      <c r="G426" s="349"/>
      <c r="H426" s="349"/>
      <c r="I426" s="349"/>
    </row>
    <row r="427" spans="7:9" ht="15" customHeight="1">
      <c r="G427" s="349"/>
      <c r="H427" s="349"/>
      <c r="I427" s="349"/>
    </row>
    <row r="428" spans="7:9" ht="15" customHeight="1">
      <c r="G428" s="349"/>
      <c r="H428" s="349"/>
      <c r="I428" s="349"/>
    </row>
    <row r="429" spans="7:9" ht="15" customHeight="1">
      <c r="G429" s="349"/>
      <c r="H429" s="349"/>
      <c r="I429" s="349"/>
    </row>
    <row r="430" spans="7:9" ht="15" customHeight="1">
      <c r="G430" s="349"/>
      <c r="H430" s="349"/>
      <c r="I430" s="349"/>
    </row>
    <row r="431" spans="7:9" ht="15" customHeight="1">
      <c r="G431" s="349"/>
      <c r="H431" s="349"/>
      <c r="I431" s="349"/>
    </row>
    <row r="432" spans="7:9" ht="15" customHeight="1">
      <c r="G432" s="349"/>
      <c r="H432" s="349"/>
      <c r="I432" s="349"/>
    </row>
    <row r="433" spans="7:9" ht="15" customHeight="1">
      <c r="G433" s="349"/>
      <c r="H433" s="349"/>
      <c r="I433" s="349"/>
    </row>
    <row r="434" spans="7:9" ht="15" customHeight="1">
      <c r="G434" s="349"/>
      <c r="H434" s="349"/>
      <c r="I434" s="349"/>
    </row>
    <row r="435" spans="7:9" ht="15" customHeight="1">
      <c r="G435" s="349"/>
      <c r="H435" s="349"/>
      <c r="I435" s="349"/>
    </row>
    <row r="436" spans="7:9" ht="15" customHeight="1">
      <c r="G436" s="349"/>
      <c r="H436" s="349"/>
      <c r="I436" s="349"/>
    </row>
    <row r="437" spans="7:9" ht="15" customHeight="1">
      <c r="G437" s="349"/>
      <c r="H437" s="349"/>
      <c r="I437" s="349"/>
    </row>
    <row r="438" spans="7:9" ht="15" customHeight="1">
      <c r="G438" s="349"/>
      <c r="H438" s="349"/>
      <c r="I438" s="349"/>
    </row>
    <row r="439" spans="7:9" ht="15" customHeight="1">
      <c r="G439" s="349"/>
      <c r="H439" s="349"/>
      <c r="I439" s="349"/>
    </row>
    <row r="440" spans="7:9" ht="15" customHeight="1">
      <c r="G440" s="349"/>
      <c r="H440" s="349"/>
      <c r="I440" s="349"/>
    </row>
    <row r="441" spans="7:9" ht="15" customHeight="1">
      <c r="G441" s="349"/>
      <c r="H441" s="349"/>
      <c r="I441" s="349"/>
    </row>
    <row r="442" spans="7:9" ht="15" customHeight="1">
      <c r="G442" s="349"/>
      <c r="H442" s="349"/>
      <c r="I442" s="349"/>
    </row>
    <row r="443" spans="7:9" ht="15" customHeight="1">
      <c r="G443" s="349"/>
      <c r="H443" s="349"/>
      <c r="I443" s="349"/>
    </row>
    <row r="444" spans="7:9" ht="15" customHeight="1">
      <c r="G444" s="349"/>
      <c r="H444" s="349"/>
      <c r="I444" s="349"/>
    </row>
    <row r="445" spans="7:9" ht="15" customHeight="1">
      <c r="G445" s="349"/>
      <c r="H445" s="349"/>
      <c r="I445" s="349"/>
    </row>
    <row r="446" spans="7:9" ht="15" customHeight="1">
      <c r="G446" s="349"/>
      <c r="H446" s="349"/>
      <c r="I446" s="349"/>
    </row>
    <row r="447" spans="7:9" ht="15" customHeight="1">
      <c r="G447" s="349"/>
      <c r="H447" s="349"/>
      <c r="I447" s="349"/>
    </row>
    <row r="448" spans="7:9" ht="15" customHeight="1">
      <c r="G448" s="349"/>
      <c r="H448" s="349"/>
      <c r="I448" s="349"/>
    </row>
    <row r="449" spans="7:9" ht="15" customHeight="1">
      <c r="G449" s="349"/>
      <c r="H449" s="349"/>
      <c r="I449" s="349"/>
    </row>
    <row r="450" spans="7:9" ht="15" customHeight="1">
      <c r="G450" s="349"/>
      <c r="H450" s="349"/>
      <c r="I450" s="349"/>
    </row>
    <row r="451" spans="7:9" ht="15" customHeight="1">
      <c r="G451" s="349"/>
      <c r="H451" s="349"/>
      <c r="I451" s="349"/>
    </row>
    <row r="452" spans="7:9" ht="15" customHeight="1">
      <c r="G452" s="349"/>
      <c r="H452" s="349"/>
      <c r="I452" s="349"/>
    </row>
    <row r="453" spans="7:9" ht="15" customHeight="1">
      <c r="G453" s="349"/>
      <c r="H453" s="349"/>
      <c r="I453" s="349"/>
    </row>
    <row r="454" spans="7:9" ht="15" customHeight="1">
      <c r="G454" s="349"/>
      <c r="H454" s="349"/>
      <c r="I454" s="349"/>
    </row>
    <row r="455" spans="7:9" ht="15" customHeight="1">
      <c r="G455" s="349"/>
      <c r="H455" s="349"/>
      <c r="I455" s="349"/>
    </row>
    <row r="456" spans="7:9" ht="15" customHeight="1">
      <c r="G456" s="349"/>
      <c r="H456" s="349"/>
      <c r="I456" s="349"/>
    </row>
    <row r="457" spans="7:9" ht="15" customHeight="1">
      <c r="G457" s="349"/>
      <c r="H457" s="349"/>
      <c r="I457" s="349"/>
    </row>
    <row r="458" spans="7:9" ht="15" customHeight="1">
      <c r="G458" s="349"/>
      <c r="H458" s="349"/>
      <c r="I458" s="349"/>
    </row>
    <row r="459" spans="7:9" ht="15" customHeight="1">
      <c r="G459" s="349"/>
      <c r="H459" s="349"/>
      <c r="I459" s="349"/>
    </row>
    <row r="460" spans="7:9" ht="15" customHeight="1">
      <c r="G460" s="349"/>
      <c r="H460" s="349"/>
      <c r="I460" s="349"/>
    </row>
    <row r="461" spans="7:9" ht="15" customHeight="1">
      <c r="G461" s="349"/>
      <c r="H461" s="349"/>
      <c r="I461" s="349"/>
    </row>
    <row r="462" spans="7:9" ht="15" customHeight="1">
      <c r="G462" s="349"/>
      <c r="H462" s="349"/>
      <c r="I462" s="349"/>
    </row>
    <row r="463" spans="7:9" ht="15" customHeight="1">
      <c r="G463" s="349"/>
      <c r="H463" s="349"/>
      <c r="I463" s="349"/>
    </row>
    <row r="464" spans="7:9" ht="15" customHeight="1">
      <c r="G464" s="349"/>
      <c r="H464" s="349"/>
      <c r="I464" s="349"/>
    </row>
    <row r="465" spans="7:9" ht="15" customHeight="1">
      <c r="G465" s="349"/>
      <c r="H465" s="349"/>
      <c r="I465" s="349"/>
    </row>
    <row r="466" spans="7:9" ht="15" customHeight="1">
      <c r="G466" s="349"/>
      <c r="H466" s="349"/>
      <c r="I466" s="349"/>
    </row>
    <row r="467" spans="7:9" ht="15" customHeight="1">
      <c r="G467" s="349"/>
      <c r="H467" s="349"/>
      <c r="I467" s="349"/>
    </row>
    <row r="468" spans="7:9" ht="15" customHeight="1">
      <c r="G468" s="349"/>
      <c r="H468" s="349"/>
      <c r="I468" s="349"/>
    </row>
    <row r="469" spans="7:9" ht="15" customHeight="1">
      <c r="G469" s="349"/>
      <c r="H469" s="349"/>
      <c r="I469" s="349"/>
    </row>
    <row r="470" spans="7:9" ht="15" customHeight="1">
      <c r="G470" s="349"/>
      <c r="H470" s="349"/>
      <c r="I470" s="349"/>
    </row>
    <row r="471" spans="7:9" ht="15" customHeight="1">
      <c r="G471" s="349"/>
      <c r="H471" s="349"/>
      <c r="I471" s="349"/>
    </row>
    <row r="472" spans="7:9" ht="15" customHeight="1">
      <c r="G472" s="349"/>
      <c r="H472" s="349"/>
      <c r="I472" s="349"/>
    </row>
    <row r="473" spans="7:9" ht="15" customHeight="1">
      <c r="G473" s="349"/>
      <c r="H473" s="349"/>
      <c r="I473" s="349"/>
    </row>
    <row r="474" spans="7:9" ht="15" customHeight="1">
      <c r="G474" s="349"/>
      <c r="H474" s="349"/>
      <c r="I474" s="349"/>
    </row>
    <row r="475" spans="7:9" ht="15" customHeight="1">
      <c r="G475" s="349"/>
      <c r="H475" s="349"/>
      <c r="I475" s="349"/>
    </row>
    <row r="476" spans="7:9" ht="15" customHeight="1">
      <c r="G476" s="349"/>
      <c r="H476" s="349"/>
      <c r="I476" s="349"/>
    </row>
    <row r="477" spans="7:9" ht="15" customHeight="1">
      <c r="G477" s="349"/>
      <c r="H477" s="349"/>
      <c r="I477" s="349"/>
    </row>
    <row r="478" spans="7:9" ht="15" customHeight="1">
      <c r="G478" s="349"/>
      <c r="H478" s="349"/>
      <c r="I478" s="349"/>
    </row>
    <row r="479" spans="7:9" ht="15" customHeight="1">
      <c r="G479" s="349"/>
      <c r="H479" s="349"/>
      <c r="I479" s="349"/>
    </row>
    <row r="480" spans="7:9" ht="15" customHeight="1">
      <c r="G480" s="349"/>
      <c r="H480" s="349"/>
      <c r="I480" s="349"/>
    </row>
    <row r="481" spans="7:9" ht="15" customHeight="1">
      <c r="G481" s="349"/>
      <c r="H481" s="349"/>
      <c r="I481" s="349"/>
    </row>
    <row r="482" spans="7:9" ht="15" customHeight="1">
      <c r="G482" s="349"/>
      <c r="H482" s="349"/>
      <c r="I482" s="349"/>
    </row>
    <row r="483" spans="7:9" ht="15" customHeight="1">
      <c r="G483" s="349"/>
      <c r="H483" s="349"/>
      <c r="I483" s="349"/>
    </row>
    <row r="484" spans="7:9" ht="15" customHeight="1">
      <c r="G484" s="349"/>
      <c r="H484" s="349"/>
      <c r="I484" s="349"/>
    </row>
    <row r="485" spans="7:9" ht="15" customHeight="1">
      <c r="G485" s="349"/>
      <c r="H485" s="349"/>
      <c r="I485" s="349"/>
    </row>
    <row r="486" spans="7:9" ht="15" customHeight="1">
      <c r="G486" s="349"/>
      <c r="H486" s="349"/>
      <c r="I486" s="349"/>
    </row>
    <row r="487" spans="7:9" ht="15" customHeight="1">
      <c r="G487" s="349"/>
      <c r="H487" s="349"/>
      <c r="I487" s="349"/>
    </row>
    <row r="488" spans="7:9" ht="15" customHeight="1">
      <c r="G488" s="349"/>
      <c r="H488" s="349"/>
      <c r="I488" s="349"/>
    </row>
    <row r="489" spans="7:9" ht="15" customHeight="1">
      <c r="G489" s="349"/>
      <c r="H489" s="349"/>
      <c r="I489" s="349"/>
    </row>
    <row r="490" spans="7:9" ht="15" customHeight="1">
      <c r="G490" s="349"/>
      <c r="H490" s="349"/>
      <c r="I490" s="349"/>
    </row>
    <row r="491" spans="7:9" ht="15" customHeight="1">
      <c r="G491" s="349"/>
      <c r="H491" s="349"/>
      <c r="I491" s="349"/>
    </row>
    <row r="492" spans="7:9" ht="15" customHeight="1">
      <c r="G492" s="349"/>
      <c r="H492" s="349"/>
      <c r="I492" s="349"/>
    </row>
    <row r="493" spans="7:9" ht="15" customHeight="1">
      <c r="G493" s="349"/>
      <c r="H493" s="349"/>
      <c r="I493" s="349"/>
    </row>
    <row r="494" spans="7:9" ht="15" customHeight="1">
      <c r="G494" s="349"/>
      <c r="H494" s="349"/>
      <c r="I494" s="349"/>
    </row>
    <row r="495" spans="7:9" ht="15" customHeight="1">
      <c r="G495" s="349"/>
      <c r="H495" s="349"/>
      <c r="I495" s="349"/>
    </row>
  </sheetData>
  <mergeCells count="93">
    <mergeCell ref="H14:I14"/>
    <mergeCell ref="C106:D106"/>
    <mergeCell ref="H106:I106"/>
    <mergeCell ref="C109:D109"/>
    <mergeCell ref="H109:I109"/>
    <mergeCell ref="H104:I104"/>
    <mergeCell ref="C105:D105"/>
    <mergeCell ref="H105:I105"/>
    <mergeCell ref="C97:D97"/>
    <mergeCell ref="H97:I97"/>
    <mergeCell ref="C98:D98"/>
    <mergeCell ref="H98:I98"/>
    <mergeCell ref="G100:I100"/>
    <mergeCell ref="C101:D101"/>
    <mergeCell ref="H101:I101"/>
    <mergeCell ref="C104:D104"/>
    <mergeCell ref="C122:D122"/>
    <mergeCell ref="H122:I122"/>
    <mergeCell ref="C114:D114"/>
    <mergeCell ref="H114:I114"/>
    <mergeCell ref="C115:D115"/>
    <mergeCell ref="H115:I115"/>
    <mergeCell ref="C118:D118"/>
    <mergeCell ref="H118:I118"/>
    <mergeCell ref="C120:D120"/>
    <mergeCell ref="H120:I120"/>
    <mergeCell ref="C121:D121"/>
    <mergeCell ref="H121:I121"/>
    <mergeCell ref="C91:D91"/>
    <mergeCell ref="H91:I91"/>
    <mergeCell ref="B93:D93"/>
    <mergeCell ref="G93:I93"/>
    <mergeCell ref="C94:D94"/>
    <mergeCell ref="H94:I94"/>
    <mergeCell ref="C25:D25"/>
    <mergeCell ref="H25:I25"/>
    <mergeCell ref="C90:D90"/>
    <mergeCell ref="H90:I90"/>
    <mergeCell ref="C26:D26"/>
    <mergeCell ref="H26:I26"/>
    <mergeCell ref="C27:D27"/>
    <mergeCell ref="H27:I27"/>
    <mergeCell ref="C20:D20"/>
    <mergeCell ref="H20:I20"/>
    <mergeCell ref="C21:D21"/>
    <mergeCell ref="H21:I21"/>
    <mergeCell ref="C22:D22"/>
    <mergeCell ref="H22:I22"/>
    <mergeCell ref="H8:I8"/>
    <mergeCell ref="C9:D9"/>
    <mergeCell ref="C19:D19"/>
    <mergeCell ref="H19:I19"/>
    <mergeCell ref="C17:D17"/>
    <mergeCell ref="H17:I17"/>
    <mergeCell ref="C12:D12"/>
    <mergeCell ref="H12:I12"/>
    <mergeCell ref="C13:D13"/>
    <mergeCell ref="H13:I13"/>
    <mergeCell ref="C18:D18"/>
    <mergeCell ref="H18:I18"/>
    <mergeCell ref="H9:I9"/>
    <mergeCell ref="C11:D11"/>
    <mergeCell ref="H11:I11"/>
    <mergeCell ref="C14:D14"/>
    <mergeCell ref="B1:I1"/>
    <mergeCell ref="A3:E3"/>
    <mergeCell ref="F3:J3"/>
    <mergeCell ref="B4:D4"/>
    <mergeCell ref="G4:I4"/>
    <mergeCell ref="B5:D5"/>
    <mergeCell ref="G5:I5"/>
    <mergeCell ref="C102:D102"/>
    <mergeCell ref="H102:I102"/>
    <mergeCell ref="C103:D103"/>
    <mergeCell ref="H103:I103"/>
    <mergeCell ref="C95:D95"/>
    <mergeCell ref="H95:I95"/>
    <mergeCell ref="C96:D96"/>
    <mergeCell ref="H96:I96"/>
    <mergeCell ref="B100:D100"/>
    <mergeCell ref="C7:D7"/>
    <mergeCell ref="H7:I7"/>
    <mergeCell ref="C10:D10"/>
    <mergeCell ref="H10:I10"/>
    <mergeCell ref="C8:D8"/>
    <mergeCell ref="C110:D110"/>
    <mergeCell ref="H110:I110"/>
    <mergeCell ref="C112:D112"/>
    <mergeCell ref="H112:I112"/>
    <mergeCell ref="C119:D119"/>
    <mergeCell ref="H119:I119"/>
    <mergeCell ref="C113:D113"/>
    <mergeCell ref="H113:I113"/>
  </mergeCells>
  <phoneticPr fontId="3" type="noConversion"/>
  <printOptions horizontalCentered="1"/>
  <pageMargins left="0.47244094488188981" right="0.47244094488188981" top="0.47244094488188981" bottom="0.39370078740157483" header="0" footer="0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3"/>
  </sheetPr>
  <dimension ref="A1:AS205"/>
  <sheetViews>
    <sheetView showGridLines="0" zoomScaleNormal="100" zoomScaleSheetLayoutView="100" workbookViewId="0">
      <pane ySplit="6" topLeftCell="A7" activePane="bottomLeft" state="frozen"/>
      <selection pane="bottomLeft" activeCell="AI22" sqref="AI22"/>
    </sheetView>
  </sheetViews>
  <sheetFormatPr defaultRowHeight="15" customHeight="1"/>
  <cols>
    <col min="1" max="1" width="0.88671875" style="61" customWidth="1"/>
    <col min="2" max="2" width="1.21875" style="8" customWidth="1"/>
    <col min="3" max="3" width="13.77734375" style="2" customWidth="1"/>
    <col min="4" max="4" width="4.21875" style="2" customWidth="1"/>
    <col min="5" max="5" width="4.33203125" style="7" customWidth="1"/>
    <col min="6" max="6" width="6.5546875" style="7" customWidth="1"/>
    <col min="7" max="7" width="4.33203125" style="7" customWidth="1"/>
    <col min="8" max="8" width="4.33203125" style="24" customWidth="1"/>
    <col min="9" max="10" width="4.33203125" style="7" customWidth="1"/>
    <col min="11" max="11" width="5.77734375" style="7" bestFit="1" customWidth="1"/>
    <col min="12" max="12" width="6.21875" style="7" customWidth="1"/>
    <col min="13" max="17" width="4.33203125" style="7" customWidth="1"/>
    <col min="18" max="19" width="4.33203125" style="24" customWidth="1"/>
    <col min="20" max="22" width="4.33203125" style="7" customWidth="1"/>
    <col min="23" max="24" width="0.88671875" style="8" customWidth="1"/>
    <col min="25" max="25" width="13.77734375" style="8" customWidth="1"/>
    <col min="26" max="26" width="4.21875" style="8" customWidth="1"/>
    <col min="27" max="27" width="4.33203125" style="8" customWidth="1"/>
    <col min="28" max="28" width="6.5546875" style="8" customWidth="1"/>
    <col min="29" max="44" width="4.33203125" style="8" customWidth="1"/>
    <col min="45" max="45" width="0.88671875" style="8" customWidth="1"/>
    <col min="46" max="16384" width="8.88671875" style="8"/>
  </cols>
  <sheetData>
    <row r="1" spans="1:45" ht="27" customHeight="1">
      <c r="A1" s="553" t="s">
        <v>95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3"/>
      <c r="AA1" s="553"/>
      <c r="AB1" s="553"/>
      <c r="AC1" s="553"/>
      <c r="AD1" s="553"/>
      <c r="AE1" s="553"/>
      <c r="AF1" s="553"/>
      <c r="AG1" s="553"/>
      <c r="AH1" s="553"/>
      <c r="AI1" s="553"/>
      <c r="AJ1" s="553"/>
      <c r="AK1" s="553"/>
      <c r="AL1" s="553"/>
      <c r="AM1" s="553"/>
      <c r="AN1" s="553"/>
      <c r="AO1" s="553"/>
      <c r="AP1" s="553"/>
      <c r="AQ1" s="553"/>
      <c r="AR1" s="553"/>
      <c r="AS1" s="553"/>
    </row>
    <row r="2" spans="1:45" ht="27" customHeight="1">
      <c r="A2" s="86" t="s">
        <v>96</v>
      </c>
      <c r="B2" s="540" t="s">
        <v>260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  <c r="O2" s="540"/>
      <c r="P2" s="540"/>
      <c r="Q2" s="540"/>
      <c r="R2" s="540"/>
      <c r="S2" s="540"/>
      <c r="T2" s="540"/>
      <c r="U2" s="540"/>
      <c r="V2" s="540"/>
      <c r="W2" s="540"/>
      <c r="X2" s="540" t="s">
        <v>262</v>
      </c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540"/>
      <c r="AK2" s="540"/>
      <c r="AL2" s="540"/>
      <c r="AM2" s="540"/>
      <c r="AN2" s="540"/>
      <c r="AO2" s="540"/>
      <c r="AP2" s="540"/>
      <c r="AQ2" s="540"/>
      <c r="AR2" s="540"/>
      <c r="AS2" s="540"/>
    </row>
    <row r="3" spans="1:45" ht="15" customHeight="1">
      <c r="A3" s="81"/>
      <c r="B3" s="81"/>
      <c r="C3" s="195" t="s">
        <v>1172</v>
      </c>
      <c r="D3" s="26"/>
      <c r="E3" s="83"/>
      <c r="F3" s="83"/>
      <c r="G3" s="83"/>
      <c r="H3" s="25"/>
      <c r="I3" s="83"/>
      <c r="J3" s="83"/>
      <c r="K3" s="83"/>
      <c r="L3" s="83"/>
      <c r="M3" s="83"/>
      <c r="N3" s="83"/>
      <c r="O3" s="83"/>
      <c r="P3" s="83"/>
      <c r="Q3" s="83"/>
      <c r="R3" s="25"/>
      <c r="S3" s="25"/>
      <c r="T3" s="83"/>
      <c r="U3" s="83"/>
      <c r="V3" s="83"/>
      <c r="W3" s="27"/>
      <c r="X3" s="81"/>
      <c r="Y3" s="195" t="s">
        <v>1172</v>
      </c>
      <c r="Z3" s="26"/>
      <c r="AA3" s="83"/>
      <c r="AB3" s="83"/>
      <c r="AC3" s="83"/>
      <c r="AD3" s="25"/>
      <c r="AE3" s="83"/>
      <c r="AF3" s="83"/>
      <c r="AG3" s="83"/>
      <c r="AH3" s="83"/>
      <c r="AI3" s="83"/>
      <c r="AJ3" s="83"/>
      <c r="AK3" s="83"/>
      <c r="AL3" s="83"/>
      <c r="AM3" s="83"/>
      <c r="AN3" s="25"/>
      <c r="AO3" s="25"/>
      <c r="AP3" s="83"/>
      <c r="AQ3" s="83"/>
      <c r="AR3" s="83"/>
      <c r="AS3" s="27"/>
    </row>
    <row r="4" spans="1:45" s="22" customFormat="1" ht="26.1" customHeight="1">
      <c r="A4" s="23"/>
      <c r="B4" s="23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28"/>
      <c r="X4" s="23"/>
      <c r="Y4" s="557"/>
      <c r="Z4" s="557"/>
      <c r="AA4" s="557"/>
      <c r="AB4" s="557"/>
      <c r="AC4" s="557"/>
      <c r="AD4" s="557"/>
      <c r="AE4" s="557"/>
      <c r="AF4" s="557"/>
      <c r="AG4" s="557"/>
      <c r="AH4" s="557"/>
      <c r="AI4" s="557"/>
      <c r="AJ4" s="557"/>
      <c r="AK4" s="557"/>
      <c r="AL4" s="557"/>
      <c r="AM4" s="557"/>
      <c r="AN4" s="557"/>
      <c r="AO4" s="557"/>
      <c r="AP4" s="557"/>
      <c r="AQ4" s="557"/>
      <c r="AR4" s="557"/>
      <c r="AS4" s="28"/>
    </row>
    <row r="5" spans="1:45" ht="10.5" customHeight="1">
      <c r="A5" s="81"/>
      <c r="B5" s="81"/>
      <c r="C5" s="547"/>
      <c r="D5" s="549" t="s">
        <v>0</v>
      </c>
      <c r="E5" s="69" t="s">
        <v>167</v>
      </c>
      <c r="F5" s="555" t="s">
        <v>151</v>
      </c>
      <c r="G5" s="68" t="s">
        <v>67</v>
      </c>
      <c r="H5" s="545" t="s">
        <v>155</v>
      </c>
      <c r="I5" s="554" t="s">
        <v>156</v>
      </c>
      <c r="J5" s="68" t="s">
        <v>76</v>
      </c>
      <c r="K5" s="68" t="s">
        <v>237</v>
      </c>
      <c r="L5" s="73" t="s">
        <v>157</v>
      </c>
      <c r="M5" s="68" t="s">
        <v>168</v>
      </c>
      <c r="N5" s="68" t="s">
        <v>86</v>
      </c>
      <c r="O5" s="551" t="s">
        <v>85</v>
      </c>
      <c r="P5" s="68" t="s">
        <v>169</v>
      </c>
      <c r="Q5" s="545" t="s">
        <v>239</v>
      </c>
      <c r="R5" s="90" t="s">
        <v>240</v>
      </c>
      <c r="S5" s="68" t="s">
        <v>158</v>
      </c>
      <c r="T5" s="68" t="s">
        <v>68</v>
      </c>
      <c r="U5" s="543" t="s">
        <v>159</v>
      </c>
      <c r="V5" s="70" t="s">
        <v>160</v>
      </c>
      <c r="W5" s="27"/>
      <c r="X5" s="81"/>
      <c r="Y5" s="547"/>
      <c r="Z5" s="549" t="s">
        <v>0</v>
      </c>
      <c r="AA5" s="69" t="s">
        <v>167</v>
      </c>
      <c r="AB5" s="555" t="s">
        <v>193</v>
      </c>
      <c r="AC5" s="68" t="s">
        <v>67</v>
      </c>
      <c r="AD5" s="545" t="s">
        <v>194</v>
      </c>
      <c r="AE5" s="554" t="s">
        <v>195</v>
      </c>
      <c r="AF5" s="68" t="s">
        <v>196</v>
      </c>
      <c r="AG5" s="99" t="s">
        <v>197</v>
      </c>
      <c r="AH5" s="98" t="s">
        <v>198</v>
      </c>
      <c r="AI5" s="68" t="s">
        <v>168</v>
      </c>
      <c r="AJ5" s="68" t="s">
        <v>199</v>
      </c>
      <c r="AK5" s="551" t="s">
        <v>85</v>
      </c>
      <c r="AL5" s="68" t="s">
        <v>200</v>
      </c>
      <c r="AM5" s="541" t="s">
        <v>201</v>
      </c>
      <c r="AN5" s="541" t="s">
        <v>202</v>
      </c>
      <c r="AO5" s="68" t="s">
        <v>203</v>
      </c>
      <c r="AP5" s="68" t="s">
        <v>68</v>
      </c>
      <c r="AQ5" s="543" t="s">
        <v>204</v>
      </c>
      <c r="AR5" s="70" t="s">
        <v>205</v>
      </c>
      <c r="AS5" s="27"/>
    </row>
    <row r="6" spans="1:45" ht="10.5" customHeight="1">
      <c r="A6" s="81"/>
      <c r="B6" s="81"/>
      <c r="C6" s="548"/>
      <c r="D6" s="550"/>
      <c r="E6" s="72" t="s">
        <v>170</v>
      </c>
      <c r="F6" s="556"/>
      <c r="G6" s="92" t="s">
        <v>84</v>
      </c>
      <c r="H6" s="546"/>
      <c r="I6" s="546"/>
      <c r="J6" s="92" t="s">
        <v>171</v>
      </c>
      <c r="K6" s="92" t="s">
        <v>238</v>
      </c>
      <c r="L6" s="92" t="s">
        <v>187</v>
      </c>
      <c r="M6" s="92" t="s">
        <v>87</v>
      </c>
      <c r="N6" s="92" t="s">
        <v>172</v>
      </c>
      <c r="O6" s="552"/>
      <c r="P6" s="92" t="s">
        <v>59</v>
      </c>
      <c r="Q6" s="546"/>
      <c r="R6" s="91" t="s">
        <v>188</v>
      </c>
      <c r="S6" s="92" t="s">
        <v>189</v>
      </c>
      <c r="T6" s="92" t="s">
        <v>60</v>
      </c>
      <c r="U6" s="544"/>
      <c r="V6" s="71" t="s">
        <v>173</v>
      </c>
      <c r="W6" s="27"/>
      <c r="X6" s="81"/>
      <c r="Y6" s="548"/>
      <c r="Z6" s="550"/>
      <c r="AA6" s="72" t="s">
        <v>206</v>
      </c>
      <c r="AB6" s="556"/>
      <c r="AC6" s="92" t="s">
        <v>84</v>
      </c>
      <c r="AD6" s="546"/>
      <c r="AE6" s="546"/>
      <c r="AF6" s="92" t="s">
        <v>207</v>
      </c>
      <c r="AG6" s="100" t="s">
        <v>208</v>
      </c>
      <c r="AH6" s="92" t="s">
        <v>209</v>
      </c>
      <c r="AI6" s="92" t="s">
        <v>210</v>
      </c>
      <c r="AJ6" s="92" t="s">
        <v>211</v>
      </c>
      <c r="AK6" s="552"/>
      <c r="AL6" s="92" t="s">
        <v>59</v>
      </c>
      <c r="AM6" s="542"/>
      <c r="AN6" s="542"/>
      <c r="AO6" s="92" t="s">
        <v>212</v>
      </c>
      <c r="AP6" s="92" t="s">
        <v>213</v>
      </c>
      <c r="AQ6" s="544"/>
      <c r="AR6" s="71" t="s">
        <v>173</v>
      </c>
      <c r="AS6" s="27"/>
    </row>
    <row r="7" spans="1:45" ht="11.25" customHeight="1">
      <c r="A7" s="81"/>
      <c r="B7" s="81"/>
      <c r="C7" s="151" t="s">
        <v>4</v>
      </c>
      <c r="D7" s="152">
        <v>389</v>
      </c>
      <c r="E7" s="153">
        <v>24</v>
      </c>
      <c r="F7" s="153">
        <v>17</v>
      </c>
      <c r="G7" s="153">
        <v>31</v>
      </c>
      <c r="H7" s="153">
        <v>22</v>
      </c>
      <c r="I7" s="153">
        <v>29</v>
      </c>
      <c r="J7" s="153">
        <v>27</v>
      </c>
      <c r="K7" s="153">
        <v>15</v>
      </c>
      <c r="L7" s="153">
        <v>15</v>
      </c>
      <c r="M7" s="153">
        <v>21</v>
      </c>
      <c r="N7" s="153">
        <v>18</v>
      </c>
      <c r="O7" s="153">
        <v>33</v>
      </c>
      <c r="P7" s="153">
        <v>17</v>
      </c>
      <c r="Q7" s="153">
        <v>17</v>
      </c>
      <c r="R7" s="153">
        <v>18</v>
      </c>
      <c r="S7" s="153">
        <v>16</v>
      </c>
      <c r="T7" s="153">
        <v>22</v>
      </c>
      <c r="U7" s="153">
        <v>24</v>
      </c>
      <c r="V7" s="153">
        <v>23</v>
      </c>
      <c r="W7" s="27"/>
      <c r="X7" s="81"/>
      <c r="Y7" s="151" t="s">
        <v>4</v>
      </c>
      <c r="Z7" s="152">
        <v>395</v>
      </c>
      <c r="AA7" s="153">
        <v>25</v>
      </c>
      <c r="AB7" s="153">
        <v>17</v>
      </c>
      <c r="AC7" s="153">
        <v>34</v>
      </c>
      <c r="AD7" s="153">
        <v>22</v>
      </c>
      <c r="AE7" s="153">
        <v>30</v>
      </c>
      <c r="AF7" s="153">
        <v>27</v>
      </c>
      <c r="AG7" s="153">
        <v>15</v>
      </c>
      <c r="AH7" s="153">
        <v>15</v>
      </c>
      <c r="AI7" s="153">
        <v>21</v>
      </c>
      <c r="AJ7" s="153">
        <v>18</v>
      </c>
      <c r="AK7" s="153">
        <v>33</v>
      </c>
      <c r="AL7" s="153">
        <v>16</v>
      </c>
      <c r="AM7" s="153">
        <v>17</v>
      </c>
      <c r="AN7" s="153">
        <v>18</v>
      </c>
      <c r="AO7" s="153">
        <v>16</v>
      </c>
      <c r="AP7" s="153">
        <v>24</v>
      </c>
      <c r="AQ7" s="153">
        <v>24</v>
      </c>
      <c r="AR7" s="153">
        <v>23</v>
      </c>
      <c r="AS7" s="27"/>
    </row>
    <row r="8" spans="1:45" ht="11.25" customHeight="1">
      <c r="A8" s="81"/>
      <c r="B8" s="81"/>
      <c r="C8" s="154" t="s">
        <v>5</v>
      </c>
      <c r="D8" s="155">
        <v>1</v>
      </c>
      <c r="E8" s="156"/>
      <c r="F8" s="156"/>
      <c r="G8" s="156"/>
      <c r="H8" s="156"/>
      <c r="I8" s="156">
        <v>1</v>
      </c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27"/>
      <c r="X8" s="81"/>
      <c r="Y8" s="154" t="s">
        <v>5</v>
      </c>
      <c r="Z8" s="155">
        <v>1</v>
      </c>
      <c r="AA8" s="156"/>
      <c r="AB8" s="156"/>
      <c r="AC8" s="156"/>
      <c r="AD8" s="156"/>
      <c r="AE8" s="156">
        <v>1</v>
      </c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27"/>
    </row>
    <row r="9" spans="1:45" ht="11.25" customHeight="1">
      <c r="A9" s="81"/>
      <c r="B9" s="81"/>
      <c r="C9" s="157" t="s">
        <v>163</v>
      </c>
      <c r="D9" s="152">
        <v>1</v>
      </c>
      <c r="E9" s="158"/>
      <c r="F9" s="158"/>
      <c r="G9" s="158"/>
      <c r="H9" s="158"/>
      <c r="I9" s="158">
        <v>1</v>
      </c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27"/>
      <c r="X9" s="81"/>
      <c r="Y9" s="157" t="s">
        <v>163</v>
      </c>
      <c r="Z9" s="152">
        <v>1</v>
      </c>
      <c r="AA9" s="158"/>
      <c r="AB9" s="158"/>
      <c r="AC9" s="158"/>
      <c r="AD9" s="158"/>
      <c r="AE9" s="158">
        <v>1</v>
      </c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27"/>
    </row>
    <row r="10" spans="1:45" ht="11.25" customHeight="1">
      <c r="A10" s="81"/>
      <c r="B10" s="81"/>
      <c r="C10" s="154" t="s">
        <v>233</v>
      </c>
      <c r="D10" s="159">
        <v>386</v>
      </c>
      <c r="E10" s="156">
        <v>24</v>
      </c>
      <c r="F10" s="156">
        <v>17</v>
      </c>
      <c r="G10" s="156">
        <v>31</v>
      </c>
      <c r="H10" s="156">
        <v>21</v>
      </c>
      <c r="I10" s="156">
        <v>27</v>
      </c>
      <c r="J10" s="156">
        <v>27</v>
      </c>
      <c r="K10" s="156">
        <v>15</v>
      </c>
      <c r="L10" s="156">
        <v>15</v>
      </c>
      <c r="M10" s="156">
        <v>21</v>
      </c>
      <c r="N10" s="156">
        <v>18</v>
      </c>
      <c r="O10" s="156">
        <v>33</v>
      </c>
      <c r="P10" s="156">
        <v>17</v>
      </c>
      <c r="Q10" s="156">
        <v>17</v>
      </c>
      <c r="R10" s="156">
        <v>18</v>
      </c>
      <c r="S10" s="156">
        <v>16</v>
      </c>
      <c r="T10" s="156">
        <v>22</v>
      </c>
      <c r="U10" s="156">
        <v>24</v>
      </c>
      <c r="V10" s="156">
        <v>23</v>
      </c>
      <c r="W10" s="27"/>
      <c r="X10" s="81"/>
      <c r="Y10" s="154" t="s">
        <v>233</v>
      </c>
      <c r="Z10" s="159">
        <v>392</v>
      </c>
      <c r="AA10" s="156">
        <v>25</v>
      </c>
      <c r="AB10" s="156">
        <v>17</v>
      </c>
      <c r="AC10" s="156">
        <v>34</v>
      </c>
      <c r="AD10" s="156">
        <v>22</v>
      </c>
      <c r="AE10" s="156">
        <v>28</v>
      </c>
      <c r="AF10" s="156">
        <v>27</v>
      </c>
      <c r="AG10" s="156">
        <v>15</v>
      </c>
      <c r="AH10" s="156">
        <v>15</v>
      </c>
      <c r="AI10" s="156">
        <v>21</v>
      </c>
      <c r="AJ10" s="156">
        <v>18</v>
      </c>
      <c r="AK10" s="156">
        <v>32</v>
      </c>
      <c r="AL10" s="156">
        <v>16</v>
      </c>
      <c r="AM10" s="156">
        <v>17</v>
      </c>
      <c r="AN10" s="156">
        <v>18</v>
      </c>
      <c r="AO10" s="156">
        <v>16</v>
      </c>
      <c r="AP10" s="156">
        <v>24</v>
      </c>
      <c r="AQ10" s="156">
        <v>24</v>
      </c>
      <c r="AR10" s="156">
        <v>23</v>
      </c>
      <c r="AS10" s="27"/>
    </row>
    <row r="11" spans="1:45" ht="11.25" customHeight="1">
      <c r="A11" s="81"/>
      <c r="B11" s="81"/>
      <c r="C11" s="160" t="s">
        <v>7</v>
      </c>
      <c r="D11" s="161">
        <v>1</v>
      </c>
      <c r="E11" s="162">
        <v>0</v>
      </c>
      <c r="F11" s="162">
        <v>0</v>
      </c>
      <c r="G11" s="162">
        <v>0</v>
      </c>
      <c r="H11" s="162">
        <v>0</v>
      </c>
      <c r="I11" s="162">
        <v>1</v>
      </c>
      <c r="J11" s="162">
        <v>0</v>
      </c>
      <c r="K11" s="162">
        <v>0</v>
      </c>
      <c r="L11" s="162">
        <v>0</v>
      </c>
      <c r="M11" s="162">
        <v>0</v>
      </c>
      <c r="N11" s="162"/>
      <c r="O11" s="162">
        <v>0</v>
      </c>
      <c r="P11" s="162">
        <v>0</v>
      </c>
      <c r="Q11" s="162">
        <v>0</v>
      </c>
      <c r="R11" s="162">
        <v>0</v>
      </c>
      <c r="S11" s="162">
        <v>0</v>
      </c>
      <c r="T11" s="162">
        <v>0</v>
      </c>
      <c r="U11" s="162">
        <v>0</v>
      </c>
      <c r="V11" s="162">
        <v>0</v>
      </c>
      <c r="W11" s="27"/>
      <c r="X11" s="81"/>
      <c r="Y11" s="160" t="s">
        <v>7</v>
      </c>
      <c r="Z11" s="161">
        <v>1</v>
      </c>
      <c r="AA11" s="162">
        <v>0</v>
      </c>
      <c r="AB11" s="162">
        <v>0</v>
      </c>
      <c r="AC11" s="162">
        <v>0</v>
      </c>
      <c r="AD11" s="162">
        <v>0</v>
      </c>
      <c r="AE11" s="162">
        <v>1</v>
      </c>
      <c r="AF11" s="162">
        <v>0</v>
      </c>
      <c r="AG11" s="162">
        <v>0</v>
      </c>
      <c r="AH11" s="162">
        <v>0</v>
      </c>
      <c r="AI11" s="162">
        <v>0</v>
      </c>
      <c r="AJ11" s="162"/>
      <c r="AK11" s="162">
        <v>0</v>
      </c>
      <c r="AL11" s="162">
        <v>0</v>
      </c>
      <c r="AM11" s="162">
        <v>0</v>
      </c>
      <c r="AN11" s="162">
        <v>0</v>
      </c>
      <c r="AO11" s="162">
        <v>0</v>
      </c>
      <c r="AP11" s="162">
        <v>0</v>
      </c>
      <c r="AQ11" s="162">
        <v>0</v>
      </c>
      <c r="AR11" s="162">
        <v>0</v>
      </c>
      <c r="AS11" s="27"/>
    </row>
    <row r="12" spans="1:45" ht="11.25" customHeight="1">
      <c r="A12" s="81"/>
      <c r="B12" s="81"/>
      <c r="C12" s="142" t="s">
        <v>191</v>
      </c>
      <c r="D12" s="152">
        <v>1</v>
      </c>
      <c r="E12" s="66"/>
      <c r="F12" s="66"/>
      <c r="G12" s="66"/>
      <c r="H12" s="66"/>
      <c r="I12" s="66">
        <v>1</v>
      </c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27"/>
      <c r="X12" s="81"/>
      <c r="Y12" s="142" t="s">
        <v>191</v>
      </c>
      <c r="Z12" s="152">
        <v>1</v>
      </c>
      <c r="AA12" s="66"/>
      <c r="AB12" s="66"/>
      <c r="AC12" s="66"/>
      <c r="AD12" s="66"/>
      <c r="AE12" s="66">
        <v>1</v>
      </c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27"/>
    </row>
    <row r="13" spans="1:45" ht="11.25" customHeight="1">
      <c r="A13" s="81"/>
      <c r="B13" s="81"/>
      <c r="C13" s="142" t="s">
        <v>192</v>
      </c>
      <c r="D13" s="152">
        <v>0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27"/>
      <c r="X13" s="81"/>
      <c r="Y13" s="142" t="s">
        <v>192</v>
      </c>
      <c r="Z13" s="152">
        <v>0</v>
      </c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27"/>
    </row>
    <row r="14" spans="1:45" ht="11.25" customHeight="1">
      <c r="A14" s="81"/>
      <c r="B14" s="81"/>
      <c r="C14" s="160" t="s">
        <v>9</v>
      </c>
      <c r="D14" s="161">
        <v>3</v>
      </c>
      <c r="E14" s="162">
        <v>1</v>
      </c>
      <c r="F14" s="162">
        <v>1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2"/>
      <c r="O14" s="162">
        <v>0</v>
      </c>
      <c r="P14" s="162">
        <v>0</v>
      </c>
      <c r="Q14" s="162">
        <v>0</v>
      </c>
      <c r="R14" s="162">
        <v>0</v>
      </c>
      <c r="S14" s="162">
        <v>0</v>
      </c>
      <c r="T14" s="162">
        <v>0</v>
      </c>
      <c r="U14" s="162">
        <v>1</v>
      </c>
      <c r="V14" s="162">
        <v>0</v>
      </c>
      <c r="W14" s="27"/>
      <c r="X14" s="81"/>
      <c r="Y14" s="160" t="s">
        <v>9</v>
      </c>
      <c r="Z14" s="161">
        <v>3</v>
      </c>
      <c r="AA14" s="162">
        <v>1</v>
      </c>
      <c r="AB14" s="162">
        <v>1</v>
      </c>
      <c r="AC14" s="162">
        <v>0</v>
      </c>
      <c r="AD14" s="162">
        <v>0</v>
      </c>
      <c r="AE14" s="162">
        <v>0</v>
      </c>
      <c r="AF14" s="162">
        <v>0</v>
      </c>
      <c r="AG14" s="162">
        <v>0</v>
      </c>
      <c r="AH14" s="162">
        <v>0</v>
      </c>
      <c r="AI14" s="162">
        <v>0</v>
      </c>
      <c r="AJ14" s="162"/>
      <c r="AK14" s="162">
        <v>0</v>
      </c>
      <c r="AL14" s="162">
        <v>0</v>
      </c>
      <c r="AM14" s="162">
        <v>0</v>
      </c>
      <c r="AN14" s="162">
        <v>0</v>
      </c>
      <c r="AO14" s="162">
        <v>0</v>
      </c>
      <c r="AP14" s="162">
        <v>0</v>
      </c>
      <c r="AQ14" s="162">
        <v>1</v>
      </c>
      <c r="AR14" s="162">
        <v>0</v>
      </c>
      <c r="AS14" s="27"/>
    </row>
    <row r="15" spans="1:45" ht="11.25" customHeight="1">
      <c r="A15" s="81"/>
      <c r="B15" s="81"/>
      <c r="C15" s="138" t="s">
        <v>215</v>
      </c>
      <c r="D15" s="152">
        <v>3</v>
      </c>
      <c r="E15" s="164">
        <v>1</v>
      </c>
      <c r="F15" s="164">
        <v>1</v>
      </c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5">
        <v>1</v>
      </c>
      <c r="V15" s="164"/>
      <c r="W15" s="27"/>
      <c r="X15" s="81"/>
      <c r="Y15" s="138" t="s">
        <v>215</v>
      </c>
      <c r="Z15" s="152">
        <v>3</v>
      </c>
      <c r="AA15" s="164">
        <v>1</v>
      </c>
      <c r="AB15" s="164">
        <v>1</v>
      </c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5">
        <v>1</v>
      </c>
      <c r="AR15" s="164"/>
      <c r="AS15" s="27"/>
    </row>
    <row r="16" spans="1:45" ht="11.25" customHeight="1">
      <c r="A16" s="81"/>
      <c r="B16" s="81"/>
      <c r="C16" s="160" t="s">
        <v>10</v>
      </c>
      <c r="D16" s="161">
        <v>15</v>
      </c>
      <c r="E16" s="162">
        <v>0</v>
      </c>
      <c r="F16" s="162">
        <v>0</v>
      </c>
      <c r="G16" s="162">
        <v>1</v>
      </c>
      <c r="H16" s="162">
        <v>1</v>
      </c>
      <c r="I16" s="162">
        <v>1</v>
      </c>
      <c r="J16" s="162">
        <v>1</v>
      </c>
      <c r="K16" s="162">
        <v>1</v>
      </c>
      <c r="L16" s="162">
        <v>1</v>
      </c>
      <c r="M16" s="162">
        <v>1</v>
      </c>
      <c r="N16" s="162">
        <v>1</v>
      </c>
      <c r="O16" s="162">
        <v>1</v>
      </c>
      <c r="P16" s="162">
        <v>1</v>
      </c>
      <c r="Q16" s="162">
        <v>1</v>
      </c>
      <c r="R16" s="162">
        <v>1</v>
      </c>
      <c r="S16" s="162">
        <v>1</v>
      </c>
      <c r="T16" s="162">
        <v>1</v>
      </c>
      <c r="U16" s="162">
        <v>0</v>
      </c>
      <c r="V16" s="162">
        <v>1</v>
      </c>
      <c r="W16" s="27"/>
      <c r="X16" s="81"/>
      <c r="Y16" s="160" t="s">
        <v>10</v>
      </c>
      <c r="Z16" s="161">
        <v>15</v>
      </c>
      <c r="AA16" s="162">
        <v>0</v>
      </c>
      <c r="AB16" s="162">
        <v>0</v>
      </c>
      <c r="AC16" s="162">
        <v>1</v>
      </c>
      <c r="AD16" s="162">
        <v>1</v>
      </c>
      <c r="AE16" s="162">
        <v>1</v>
      </c>
      <c r="AF16" s="162">
        <v>1</v>
      </c>
      <c r="AG16" s="162">
        <v>1</v>
      </c>
      <c r="AH16" s="162">
        <v>1</v>
      </c>
      <c r="AI16" s="162">
        <v>1</v>
      </c>
      <c r="AJ16" s="162">
        <v>1</v>
      </c>
      <c r="AK16" s="162">
        <v>1</v>
      </c>
      <c r="AL16" s="162">
        <v>1</v>
      </c>
      <c r="AM16" s="162">
        <v>1</v>
      </c>
      <c r="AN16" s="162">
        <v>1</v>
      </c>
      <c r="AO16" s="162">
        <v>1</v>
      </c>
      <c r="AP16" s="162">
        <v>1</v>
      </c>
      <c r="AQ16" s="162">
        <v>0</v>
      </c>
      <c r="AR16" s="162">
        <v>1</v>
      </c>
      <c r="AS16" s="27"/>
    </row>
    <row r="17" spans="1:45" ht="11.25" customHeight="1">
      <c r="A17" s="81"/>
      <c r="B17" s="81"/>
      <c r="C17" s="142" t="s">
        <v>8</v>
      </c>
      <c r="D17" s="152">
        <v>3</v>
      </c>
      <c r="E17" s="67"/>
      <c r="F17" s="67"/>
      <c r="G17" s="67"/>
      <c r="H17" s="67">
        <v>1</v>
      </c>
      <c r="I17" s="67">
        <v>1</v>
      </c>
      <c r="J17" s="67"/>
      <c r="K17" s="67"/>
      <c r="L17" s="67"/>
      <c r="M17" s="67"/>
      <c r="N17" s="67"/>
      <c r="O17" s="67">
        <v>1</v>
      </c>
      <c r="P17" s="67"/>
      <c r="Q17" s="67"/>
      <c r="R17" s="67"/>
      <c r="S17" s="67"/>
      <c r="T17" s="67"/>
      <c r="U17" s="67"/>
      <c r="V17" s="67"/>
      <c r="W17" s="27"/>
      <c r="X17" s="81"/>
      <c r="Y17" s="142" t="s">
        <v>8</v>
      </c>
      <c r="Z17" s="152">
        <v>3</v>
      </c>
      <c r="AA17" s="67"/>
      <c r="AB17" s="67"/>
      <c r="AC17" s="67"/>
      <c r="AD17" s="67">
        <v>1</v>
      </c>
      <c r="AE17" s="67">
        <v>1</v>
      </c>
      <c r="AF17" s="67"/>
      <c r="AG17" s="67"/>
      <c r="AH17" s="67"/>
      <c r="AI17" s="67"/>
      <c r="AJ17" s="67"/>
      <c r="AK17" s="67">
        <v>1</v>
      </c>
      <c r="AL17" s="67"/>
      <c r="AM17" s="67"/>
      <c r="AN17" s="67"/>
      <c r="AO17" s="67"/>
      <c r="AP17" s="67"/>
      <c r="AQ17" s="67"/>
      <c r="AR17" s="67"/>
      <c r="AS17" s="27"/>
    </row>
    <row r="18" spans="1:45" ht="11.25" customHeight="1">
      <c r="A18" s="81"/>
      <c r="B18" s="81"/>
      <c r="C18" s="142" t="s">
        <v>36</v>
      </c>
      <c r="D18" s="152">
        <v>1</v>
      </c>
      <c r="E18" s="67"/>
      <c r="F18" s="67"/>
      <c r="G18" s="67"/>
      <c r="H18" s="67"/>
      <c r="I18" s="67"/>
      <c r="J18" s="67"/>
      <c r="K18" s="67"/>
      <c r="L18" s="67"/>
      <c r="M18" s="67">
        <v>1</v>
      </c>
      <c r="N18" s="67"/>
      <c r="O18" s="67"/>
      <c r="P18" s="67"/>
      <c r="Q18" s="67"/>
      <c r="R18" s="67"/>
      <c r="S18" s="67"/>
      <c r="T18" s="67"/>
      <c r="U18" s="67"/>
      <c r="V18" s="67"/>
      <c r="W18" s="27"/>
      <c r="X18" s="81"/>
      <c r="Y18" s="142" t="s">
        <v>36</v>
      </c>
      <c r="Z18" s="152">
        <v>1</v>
      </c>
      <c r="AA18" s="67"/>
      <c r="AB18" s="67"/>
      <c r="AC18" s="67"/>
      <c r="AD18" s="67"/>
      <c r="AE18" s="67"/>
      <c r="AF18" s="67"/>
      <c r="AG18" s="67"/>
      <c r="AH18" s="67"/>
      <c r="AI18" s="67">
        <v>1</v>
      </c>
      <c r="AJ18" s="67"/>
      <c r="AK18" s="67"/>
      <c r="AL18" s="67"/>
      <c r="AM18" s="67"/>
      <c r="AN18" s="67"/>
      <c r="AO18" s="67"/>
      <c r="AP18" s="67"/>
      <c r="AQ18" s="67"/>
      <c r="AR18" s="67"/>
      <c r="AS18" s="27"/>
    </row>
    <row r="19" spans="1:45" ht="11.25" customHeight="1">
      <c r="A19" s="81"/>
      <c r="B19" s="81"/>
      <c r="C19" s="142" t="s">
        <v>37</v>
      </c>
      <c r="D19" s="152">
        <v>2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>
        <v>1</v>
      </c>
      <c r="R19" s="67">
        <v>1</v>
      </c>
      <c r="S19" s="67"/>
      <c r="T19" s="67"/>
      <c r="U19" s="67"/>
      <c r="V19" s="67"/>
      <c r="W19" s="27"/>
      <c r="X19" s="81"/>
      <c r="Y19" s="142" t="s">
        <v>37</v>
      </c>
      <c r="Z19" s="152">
        <v>2</v>
      </c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>
        <v>1</v>
      </c>
      <c r="AN19" s="67">
        <v>1</v>
      </c>
      <c r="AO19" s="67"/>
      <c r="AP19" s="67"/>
      <c r="AQ19" s="67"/>
      <c r="AR19" s="67"/>
      <c r="AS19" s="27"/>
    </row>
    <row r="20" spans="1:45" ht="11.25" customHeight="1">
      <c r="A20" s="81"/>
      <c r="B20" s="81"/>
      <c r="C20" s="142" t="s">
        <v>38</v>
      </c>
      <c r="D20" s="152">
        <v>1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>
        <v>1</v>
      </c>
      <c r="U20" s="67"/>
      <c r="V20" s="67"/>
      <c r="W20" s="27"/>
      <c r="X20" s="81"/>
      <c r="Y20" s="142" t="s">
        <v>38</v>
      </c>
      <c r="Z20" s="152">
        <v>1</v>
      </c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>
        <v>1</v>
      </c>
      <c r="AQ20" s="67"/>
      <c r="AR20" s="67"/>
      <c r="AS20" s="27"/>
    </row>
    <row r="21" spans="1:45" ht="11.25" customHeight="1">
      <c r="A21" s="81"/>
      <c r="B21" s="81"/>
      <c r="C21" s="142" t="s">
        <v>43</v>
      </c>
      <c r="D21" s="152">
        <v>1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>
        <v>1</v>
      </c>
      <c r="Q21" s="67"/>
      <c r="R21" s="67"/>
      <c r="S21" s="67"/>
      <c r="T21" s="67"/>
      <c r="U21" s="67"/>
      <c r="V21" s="67"/>
      <c r="W21" s="27"/>
      <c r="X21" s="81"/>
      <c r="Y21" s="142" t="s">
        <v>43</v>
      </c>
      <c r="Z21" s="152">
        <v>1</v>
      </c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>
        <v>1</v>
      </c>
      <c r="AM21" s="67"/>
      <c r="AN21" s="67"/>
      <c r="AO21" s="67"/>
      <c r="AP21" s="67"/>
      <c r="AQ21" s="67"/>
      <c r="AR21" s="67"/>
      <c r="AS21" s="27"/>
    </row>
    <row r="22" spans="1:45" ht="11.25" customHeight="1">
      <c r="A22" s="81"/>
      <c r="B22" s="81"/>
      <c r="C22" s="142" t="s">
        <v>39</v>
      </c>
      <c r="D22" s="152">
        <v>4</v>
      </c>
      <c r="E22" s="67"/>
      <c r="F22" s="67"/>
      <c r="G22" s="67">
        <v>1</v>
      </c>
      <c r="H22" s="67"/>
      <c r="I22" s="67"/>
      <c r="J22" s="67">
        <v>1</v>
      </c>
      <c r="K22" s="67">
        <v>1</v>
      </c>
      <c r="L22" s="67">
        <v>1</v>
      </c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27"/>
      <c r="X22" s="81"/>
      <c r="Y22" s="142" t="s">
        <v>39</v>
      </c>
      <c r="Z22" s="152">
        <v>4</v>
      </c>
      <c r="AA22" s="67"/>
      <c r="AB22" s="67"/>
      <c r="AC22" s="67">
        <v>1</v>
      </c>
      <c r="AD22" s="67"/>
      <c r="AE22" s="67"/>
      <c r="AF22" s="67">
        <v>1</v>
      </c>
      <c r="AG22" s="67">
        <v>1</v>
      </c>
      <c r="AH22" s="67">
        <v>1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27"/>
    </row>
    <row r="23" spans="1:45" ht="11.25" customHeight="1">
      <c r="A23" s="81"/>
      <c r="B23" s="81"/>
      <c r="C23" s="142" t="s">
        <v>101</v>
      </c>
      <c r="D23" s="152">
        <v>1</v>
      </c>
      <c r="E23" s="67"/>
      <c r="F23" s="67"/>
      <c r="G23" s="67"/>
      <c r="H23" s="67"/>
      <c r="I23" s="67"/>
      <c r="J23" s="67"/>
      <c r="K23" s="67"/>
      <c r="L23" s="67"/>
      <c r="M23" s="67"/>
      <c r="N23" s="67">
        <v>1</v>
      </c>
      <c r="O23" s="67"/>
      <c r="P23" s="67"/>
      <c r="Q23" s="67"/>
      <c r="R23" s="67"/>
      <c r="S23" s="67"/>
      <c r="T23" s="67"/>
      <c r="U23" s="67"/>
      <c r="V23" s="67"/>
      <c r="W23" s="27"/>
      <c r="X23" s="81"/>
      <c r="Y23" s="142" t="s">
        <v>101</v>
      </c>
      <c r="Z23" s="152">
        <v>1</v>
      </c>
      <c r="AA23" s="67"/>
      <c r="AB23" s="67"/>
      <c r="AC23" s="67"/>
      <c r="AD23" s="67"/>
      <c r="AE23" s="67"/>
      <c r="AF23" s="67"/>
      <c r="AG23" s="67"/>
      <c r="AH23" s="67"/>
      <c r="AI23" s="67"/>
      <c r="AJ23" s="67">
        <v>1</v>
      </c>
      <c r="AK23" s="67"/>
      <c r="AL23" s="67"/>
      <c r="AM23" s="67"/>
      <c r="AN23" s="67"/>
      <c r="AO23" s="67"/>
      <c r="AP23" s="67"/>
      <c r="AQ23" s="67"/>
      <c r="AR23" s="67"/>
      <c r="AS23" s="27"/>
    </row>
    <row r="24" spans="1:45" ht="11.25" customHeight="1">
      <c r="A24" s="81"/>
      <c r="B24" s="81"/>
      <c r="C24" s="142" t="s">
        <v>111</v>
      </c>
      <c r="D24" s="152">
        <v>1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>
        <v>1</v>
      </c>
      <c r="T24" s="67"/>
      <c r="U24" s="67"/>
      <c r="V24" s="67"/>
      <c r="W24" s="27"/>
      <c r="X24" s="81"/>
      <c r="Y24" s="142" t="s">
        <v>111</v>
      </c>
      <c r="Z24" s="152">
        <v>1</v>
      </c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>
        <v>1</v>
      </c>
      <c r="AP24" s="67"/>
      <c r="AQ24" s="67"/>
      <c r="AR24" s="67"/>
      <c r="AS24" s="27"/>
    </row>
    <row r="25" spans="1:45" ht="11.25" customHeight="1">
      <c r="A25" s="81"/>
      <c r="B25" s="81"/>
      <c r="C25" s="142" t="s">
        <v>103</v>
      </c>
      <c r="D25" s="152">
        <v>1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>
        <v>1</v>
      </c>
      <c r="W25" s="27"/>
      <c r="X25" s="81"/>
      <c r="Y25" s="142" t="s">
        <v>103</v>
      </c>
      <c r="Z25" s="152">
        <v>1</v>
      </c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>
        <v>1</v>
      </c>
      <c r="AS25" s="27"/>
    </row>
    <row r="26" spans="1:45" ht="11.25" customHeight="1">
      <c r="A26" s="81"/>
      <c r="B26" s="81"/>
      <c r="C26" s="160" t="s">
        <v>13</v>
      </c>
      <c r="D26" s="161">
        <v>90</v>
      </c>
      <c r="E26" s="162">
        <v>7</v>
      </c>
      <c r="F26" s="162">
        <v>5</v>
      </c>
      <c r="G26" s="162">
        <v>6</v>
      </c>
      <c r="H26" s="162">
        <v>6</v>
      </c>
      <c r="I26" s="162">
        <v>7</v>
      </c>
      <c r="J26" s="162">
        <v>4</v>
      </c>
      <c r="K26" s="162">
        <v>4</v>
      </c>
      <c r="L26" s="162">
        <v>4</v>
      </c>
      <c r="M26" s="162">
        <v>4</v>
      </c>
      <c r="N26" s="162">
        <v>4</v>
      </c>
      <c r="O26" s="162">
        <v>6</v>
      </c>
      <c r="P26" s="162">
        <v>5</v>
      </c>
      <c r="Q26" s="162">
        <v>4</v>
      </c>
      <c r="R26" s="162">
        <v>4</v>
      </c>
      <c r="S26" s="162">
        <v>4</v>
      </c>
      <c r="T26" s="162">
        <v>5</v>
      </c>
      <c r="U26" s="162">
        <v>6</v>
      </c>
      <c r="V26" s="162">
        <v>5</v>
      </c>
      <c r="W26" s="27"/>
      <c r="X26" s="81"/>
      <c r="Y26" s="160" t="s">
        <v>13</v>
      </c>
      <c r="Z26" s="161">
        <v>91</v>
      </c>
      <c r="AA26" s="162">
        <v>8</v>
      </c>
      <c r="AB26" s="162">
        <v>5</v>
      </c>
      <c r="AC26" s="162">
        <v>7</v>
      </c>
      <c r="AD26" s="162">
        <v>6</v>
      </c>
      <c r="AE26" s="162">
        <v>7</v>
      </c>
      <c r="AF26" s="162">
        <v>4</v>
      </c>
      <c r="AG26" s="162">
        <v>4</v>
      </c>
      <c r="AH26" s="162">
        <v>4</v>
      </c>
      <c r="AI26" s="162">
        <v>4</v>
      </c>
      <c r="AJ26" s="162">
        <v>4</v>
      </c>
      <c r="AK26" s="162">
        <v>6</v>
      </c>
      <c r="AL26" s="162">
        <v>4</v>
      </c>
      <c r="AM26" s="162">
        <v>4</v>
      </c>
      <c r="AN26" s="162">
        <v>4</v>
      </c>
      <c r="AO26" s="162">
        <v>4</v>
      </c>
      <c r="AP26" s="162">
        <v>5</v>
      </c>
      <c r="AQ26" s="162">
        <v>6</v>
      </c>
      <c r="AR26" s="162">
        <v>5</v>
      </c>
      <c r="AS26" s="27"/>
    </row>
    <row r="27" spans="1:45" ht="11.25" customHeight="1">
      <c r="A27" s="81"/>
      <c r="B27" s="81"/>
      <c r="C27" s="142" t="s">
        <v>8</v>
      </c>
      <c r="D27" s="152">
        <v>17</v>
      </c>
      <c r="E27" s="67">
        <v>3</v>
      </c>
      <c r="F27" s="67">
        <v>1</v>
      </c>
      <c r="G27" s="67">
        <v>1</v>
      </c>
      <c r="H27" s="67">
        <v>1</v>
      </c>
      <c r="I27" s="67">
        <v>4</v>
      </c>
      <c r="J27" s="67">
        <v>1</v>
      </c>
      <c r="K27" s="67">
        <v>1</v>
      </c>
      <c r="L27" s="67">
        <v>2</v>
      </c>
      <c r="M27" s="67"/>
      <c r="N27" s="67"/>
      <c r="O27" s="67"/>
      <c r="P27" s="67">
        <v>3</v>
      </c>
      <c r="Q27" s="67"/>
      <c r="R27" s="67"/>
      <c r="S27" s="166"/>
      <c r="T27" s="166"/>
      <c r="U27" s="166"/>
      <c r="V27" s="67"/>
      <c r="W27" s="27"/>
      <c r="X27" s="81"/>
      <c r="Y27" s="167" t="s">
        <v>8</v>
      </c>
      <c r="Z27" s="152">
        <v>17</v>
      </c>
      <c r="AA27" s="168">
        <v>4</v>
      </c>
      <c r="AB27" s="67">
        <v>1</v>
      </c>
      <c r="AC27" s="67">
        <v>1</v>
      </c>
      <c r="AD27" s="67">
        <v>1</v>
      </c>
      <c r="AE27" s="67">
        <v>4</v>
      </c>
      <c r="AF27" s="67">
        <v>1</v>
      </c>
      <c r="AG27" s="67">
        <v>1</v>
      </c>
      <c r="AH27" s="67">
        <v>2</v>
      </c>
      <c r="AI27" s="67"/>
      <c r="AJ27" s="67"/>
      <c r="AK27" s="67"/>
      <c r="AL27" s="168">
        <v>2</v>
      </c>
      <c r="AM27" s="67"/>
      <c r="AN27" s="67"/>
      <c r="AO27" s="166"/>
      <c r="AP27" s="166"/>
      <c r="AQ27" s="166"/>
      <c r="AR27" s="67"/>
      <c r="AS27" s="27"/>
    </row>
    <row r="28" spans="1:45" ht="11.25" customHeight="1">
      <c r="A28" s="81"/>
      <c r="B28" s="81"/>
      <c r="C28" s="142" t="s">
        <v>12</v>
      </c>
      <c r="D28" s="152">
        <v>8</v>
      </c>
      <c r="E28" s="67"/>
      <c r="F28" s="67"/>
      <c r="G28" s="67">
        <v>3</v>
      </c>
      <c r="H28" s="67"/>
      <c r="I28" s="67"/>
      <c r="J28" s="67">
        <v>1</v>
      </c>
      <c r="K28" s="67"/>
      <c r="L28" s="67">
        <v>1</v>
      </c>
      <c r="M28" s="67"/>
      <c r="N28" s="67"/>
      <c r="O28" s="67"/>
      <c r="P28" s="67"/>
      <c r="Q28" s="67"/>
      <c r="R28" s="67"/>
      <c r="S28" s="67"/>
      <c r="T28" s="67"/>
      <c r="U28" s="67">
        <v>2</v>
      </c>
      <c r="V28" s="67">
        <v>1</v>
      </c>
      <c r="W28" s="27"/>
      <c r="X28" s="81"/>
      <c r="Y28" s="167" t="s">
        <v>12</v>
      </c>
      <c r="Z28" s="152">
        <v>9</v>
      </c>
      <c r="AA28" s="67"/>
      <c r="AB28" s="67"/>
      <c r="AC28" s="168">
        <v>4</v>
      </c>
      <c r="AD28" s="67"/>
      <c r="AE28" s="67"/>
      <c r="AF28" s="67">
        <v>1</v>
      </c>
      <c r="AG28" s="67"/>
      <c r="AH28" s="67">
        <v>1</v>
      </c>
      <c r="AI28" s="67"/>
      <c r="AJ28" s="67"/>
      <c r="AK28" s="67"/>
      <c r="AL28" s="67"/>
      <c r="AM28" s="67"/>
      <c r="AN28" s="67"/>
      <c r="AO28" s="67"/>
      <c r="AP28" s="67"/>
      <c r="AQ28" s="67">
        <v>2</v>
      </c>
      <c r="AR28" s="67">
        <v>1</v>
      </c>
      <c r="AS28" s="27"/>
    </row>
    <row r="29" spans="1:45" ht="11.25" customHeight="1">
      <c r="A29" s="81"/>
      <c r="B29" s="81"/>
      <c r="C29" s="142" t="s">
        <v>78</v>
      </c>
      <c r="D29" s="152">
        <v>1</v>
      </c>
      <c r="E29" s="67">
        <v>1</v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27"/>
      <c r="X29" s="81"/>
      <c r="Y29" s="142" t="s">
        <v>78</v>
      </c>
      <c r="Z29" s="152">
        <v>1</v>
      </c>
      <c r="AA29" s="67">
        <v>1</v>
      </c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27"/>
    </row>
    <row r="30" spans="1:45" ht="11.25" customHeight="1">
      <c r="A30" s="81"/>
      <c r="B30" s="81"/>
      <c r="C30" s="142" t="s">
        <v>34</v>
      </c>
      <c r="D30" s="152">
        <v>2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>
        <v>1</v>
      </c>
      <c r="P30" s="67"/>
      <c r="Q30" s="67"/>
      <c r="R30" s="67"/>
      <c r="S30" s="67"/>
      <c r="T30" s="67"/>
      <c r="U30" s="67">
        <v>1</v>
      </c>
      <c r="V30" s="67"/>
      <c r="W30" s="27"/>
      <c r="X30" s="81"/>
      <c r="Y30" s="142" t="s">
        <v>34</v>
      </c>
      <c r="Z30" s="152">
        <v>2</v>
      </c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>
        <v>1</v>
      </c>
      <c r="AL30" s="67"/>
      <c r="AM30" s="67"/>
      <c r="AN30" s="67"/>
      <c r="AO30" s="67"/>
      <c r="AP30" s="67"/>
      <c r="AQ30" s="67">
        <v>1</v>
      </c>
      <c r="AR30" s="67"/>
      <c r="AS30" s="27"/>
    </row>
    <row r="31" spans="1:45" ht="11.25" customHeight="1">
      <c r="A31" s="81"/>
      <c r="B31" s="81"/>
      <c r="C31" s="169" t="s">
        <v>79</v>
      </c>
      <c r="D31" s="170">
        <v>1</v>
      </c>
      <c r="E31" s="171"/>
      <c r="F31" s="171"/>
      <c r="G31" s="171"/>
      <c r="H31" s="171"/>
      <c r="I31" s="171">
        <v>1</v>
      </c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27"/>
      <c r="X31" s="81"/>
      <c r="Y31" s="169" t="s">
        <v>79</v>
      </c>
      <c r="Z31" s="170">
        <v>1</v>
      </c>
      <c r="AA31" s="171"/>
      <c r="AB31" s="171"/>
      <c r="AC31" s="171"/>
      <c r="AD31" s="171"/>
      <c r="AE31" s="171">
        <v>1</v>
      </c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27"/>
    </row>
    <row r="32" spans="1:45" ht="11.25" customHeight="1">
      <c r="A32" s="81"/>
      <c r="B32" s="81"/>
      <c r="C32" s="142" t="s">
        <v>41</v>
      </c>
      <c r="D32" s="152">
        <v>4</v>
      </c>
      <c r="E32" s="67">
        <v>1</v>
      </c>
      <c r="F32" s="67"/>
      <c r="G32" s="67"/>
      <c r="H32" s="67"/>
      <c r="I32" s="166"/>
      <c r="J32" s="67"/>
      <c r="K32" s="67">
        <v>0</v>
      </c>
      <c r="L32" s="67"/>
      <c r="M32" s="67"/>
      <c r="N32" s="67"/>
      <c r="O32" s="172">
        <v>3</v>
      </c>
      <c r="P32" s="67"/>
      <c r="Q32" s="67"/>
      <c r="R32" s="67"/>
      <c r="S32" s="67"/>
      <c r="T32" s="67"/>
      <c r="U32" s="67"/>
      <c r="V32" s="67"/>
      <c r="W32" s="27"/>
      <c r="X32" s="81"/>
      <c r="Y32" s="142" t="s">
        <v>41</v>
      </c>
      <c r="Z32" s="152">
        <v>4</v>
      </c>
      <c r="AA32" s="67">
        <v>1</v>
      </c>
      <c r="AB32" s="67"/>
      <c r="AC32" s="67"/>
      <c r="AD32" s="67"/>
      <c r="AE32" s="166"/>
      <c r="AF32" s="67"/>
      <c r="AG32" s="67">
        <v>0</v>
      </c>
      <c r="AH32" s="67"/>
      <c r="AI32" s="67"/>
      <c r="AJ32" s="67"/>
      <c r="AK32" s="172">
        <v>3</v>
      </c>
      <c r="AL32" s="67"/>
      <c r="AM32" s="67"/>
      <c r="AN32" s="67"/>
      <c r="AO32" s="67"/>
      <c r="AP32" s="67"/>
      <c r="AQ32" s="67"/>
      <c r="AR32" s="67"/>
      <c r="AS32" s="27"/>
    </row>
    <row r="33" spans="1:45" ht="11.25" customHeight="1">
      <c r="A33" s="81"/>
      <c r="B33" s="81"/>
      <c r="C33" s="142" t="s">
        <v>49</v>
      </c>
      <c r="D33" s="152">
        <v>1</v>
      </c>
      <c r="E33" s="67"/>
      <c r="F33" s="67"/>
      <c r="G33" s="67"/>
      <c r="H33" s="67"/>
      <c r="I33" s="67">
        <v>1</v>
      </c>
      <c r="J33" s="67">
        <v>0</v>
      </c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27"/>
      <c r="X33" s="81"/>
      <c r="Y33" s="142" t="s">
        <v>49</v>
      </c>
      <c r="Z33" s="152">
        <v>1</v>
      </c>
      <c r="AA33" s="67"/>
      <c r="AB33" s="67"/>
      <c r="AC33" s="67"/>
      <c r="AD33" s="67"/>
      <c r="AE33" s="67">
        <v>1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27"/>
    </row>
    <row r="34" spans="1:45" ht="11.25" customHeight="1">
      <c r="A34" s="81"/>
      <c r="B34" s="81"/>
      <c r="C34" s="142" t="s">
        <v>36</v>
      </c>
      <c r="D34" s="152">
        <v>8</v>
      </c>
      <c r="E34" s="67"/>
      <c r="F34" s="67">
        <v>2</v>
      </c>
      <c r="G34" s="67"/>
      <c r="H34" s="67"/>
      <c r="I34" s="166"/>
      <c r="J34" s="67"/>
      <c r="K34" s="67"/>
      <c r="L34" s="67"/>
      <c r="M34" s="67">
        <v>4</v>
      </c>
      <c r="N34" s="67">
        <v>2</v>
      </c>
      <c r="O34" s="67"/>
      <c r="P34" s="67"/>
      <c r="Q34" s="67"/>
      <c r="R34" s="67"/>
      <c r="S34" s="67"/>
      <c r="T34" s="67"/>
      <c r="U34" s="67"/>
      <c r="V34" s="67"/>
      <c r="W34" s="27"/>
      <c r="X34" s="81"/>
      <c r="Y34" s="142" t="s">
        <v>36</v>
      </c>
      <c r="Z34" s="152">
        <v>8</v>
      </c>
      <c r="AA34" s="67"/>
      <c r="AB34" s="67">
        <v>2</v>
      </c>
      <c r="AC34" s="67"/>
      <c r="AD34" s="67"/>
      <c r="AE34" s="166"/>
      <c r="AF34" s="67"/>
      <c r="AG34" s="67"/>
      <c r="AH34" s="67"/>
      <c r="AI34" s="67">
        <v>4</v>
      </c>
      <c r="AJ34" s="67">
        <v>2</v>
      </c>
      <c r="AK34" s="67"/>
      <c r="AL34" s="67"/>
      <c r="AM34" s="67"/>
      <c r="AN34" s="67"/>
      <c r="AO34" s="67"/>
      <c r="AP34" s="67"/>
      <c r="AQ34" s="67"/>
      <c r="AR34" s="67"/>
      <c r="AS34" s="27"/>
    </row>
    <row r="35" spans="1:45" ht="11.25" customHeight="1">
      <c r="A35" s="81"/>
      <c r="B35" s="81"/>
      <c r="C35" s="142" t="s">
        <v>50</v>
      </c>
      <c r="D35" s="152">
        <v>2</v>
      </c>
      <c r="E35" s="67"/>
      <c r="F35" s="67"/>
      <c r="G35" s="67"/>
      <c r="H35" s="67"/>
      <c r="I35" s="67"/>
      <c r="J35" s="67">
        <v>1</v>
      </c>
      <c r="K35" s="67">
        <v>1</v>
      </c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27"/>
      <c r="X35" s="81"/>
      <c r="Y35" s="142" t="s">
        <v>50</v>
      </c>
      <c r="Z35" s="152">
        <v>2</v>
      </c>
      <c r="AA35" s="67"/>
      <c r="AB35" s="67"/>
      <c r="AC35" s="67"/>
      <c r="AD35" s="67"/>
      <c r="AE35" s="67"/>
      <c r="AF35" s="67">
        <v>1</v>
      </c>
      <c r="AG35" s="67">
        <v>1</v>
      </c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27"/>
    </row>
    <row r="36" spans="1:45" ht="11.25" customHeight="1">
      <c r="A36" s="81"/>
      <c r="B36" s="81"/>
      <c r="C36" s="142" t="s">
        <v>37</v>
      </c>
      <c r="D36" s="152">
        <v>4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>
        <v>3</v>
      </c>
      <c r="R36" s="67">
        <v>1</v>
      </c>
      <c r="S36" s="67"/>
      <c r="T36" s="67"/>
      <c r="U36" s="67"/>
      <c r="V36" s="67"/>
      <c r="W36" s="27"/>
      <c r="X36" s="81"/>
      <c r="Y36" s="142" t="s">
        <v>37</v>
      </c>
      <c r="Z36" s="152">
        <v>4</v>
      </c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>
        <v>3</v>
      </c>
      <c r="AN36" s="67">
        <v>1</v>
      </c>
      <c r="AO36" s="67"/>
      <c r="AP36" s="67"/>
      <c r="AQ36" s="67"/>
      <c r="AR36" s="67"/>
      <c r="AS36" s="27"/>
    </row>
    <row r="37" spans="1:45" ht="11.25" customHeight="1">
      <c r="A37" s="81"/>
      <c r="B37" s="81"/>
      <c r="C37" s="142" t="s">
        <v>38</v>
      </c>
      <c r="D37" s="152">
        <v>4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172">
        <v>4</v>
      </c>
      <c r="U37" s="67"/>
      <c r="V37" s="67"/>
      <c r="W37" s="27"/>
      <c r="X37" s="81"/>
      <c r="Y37" s="142" t="s">
        <v>38</v>
      </c>
      <c r="Z37" s="152">
        <v>4</v>
      </c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172">
        <v>4</v>
      </c>
      <c r="AQ37" s="67"/>
      <c r="AR37" s="67"/>
      <c r="AS37" s="27"/>
    </row>
    <row r="38" spans="1:45" ht="11.25" customHeight="1">
      <c r="A38" s="81"/>
      <c r="B38" s="81"/>
      <c r="C38" s="142" t="s">
        <v>42</v>
      </c>
      <c r="D38" s="152">
        <v>2</v>
      </c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>
        <v>2</v>
      </c>
      <c r="W38" s="27"/>
      <c r="X38" s="81"/>
      <c r="Y38" s="142" t="s">
        <v>42</v>
      </c>
      <c r="Z38" s="152">
        <v>2</v>
      </c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>
        <v>2</v>
      </c>
      <c r="AS38" s="27"/>
    </row>
    <row r="39" spans="1:45" ht="11.25" customHeight="1">
      <c r="A39" s="81"/>
      <c r="B39" s="81"/>
      <c r="C39" s="142" t="s">
        <v>39</v>
      </c>
      <c r="D39" s="152">
        <v>9</v>
      </c>
      <c r="E39" s="67">
        <v>1</v>
      </c>
      <c r="F39" s="67"/>
      <c r="G39" s="67">
        <v>1</v>
      </c>
      <c r="H39" s="67">
        <v>2</v>
      </c>
      <c r="I39" s="67"/>
      <c r="J39" s="67">
        <v>1</v>
      </c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>
        <v>3</v>
      </c>
      <c r="V39" s="67">
        <v>1</v>
      </c>
      <c r="W39" s="27"/>
      <c r="X39" s="81"/>
      <c r="Y39" s="142" t="s">
        <v>39</v>
      </c>
      <c r="Z39" s="152">
        <v>9</v>
      </c>
      <c r="AA39" s="67">
        <v>1</v>
      </c>
      <c r="AB39" s="67"/>
      <c r="AC39" s="67">
        <v>1</v>
      </c>
      <c r="AD39" s="67">
        <v>2</v>
      </c>
      <c r="AE39" s="67"/>
      <c r="AF39" s="67">
        <v>1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>
        <v>3</v>
      </c>
      <c r="AR39" s="67">
        <v>1</v>
      </c>
      <c r="AS39" s="27"/>
    </row>
    <row r="40" spans="1:45" ht="11.25" customHeight="1">
      <c r="A40" s="81"/>
      <c r="B40" s="81"/>
      <c r="C40" s="142" t="s">
        <v>105</v>
      </c>
      <c r="D40" s="152">
        <v>1</v>
      </c>
      <c r="E40" s="67"/>
      <c r="F40" s="67"/>
      <c r="G40" s="67"/>
      <c r="H40" s="67"/>
      <c r="I40" s="67">
        <v>1</v>
      </c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27"/>
      <c r="X40" s="81"/>
      <c r="Y40" s="142" t="s">
        <v>105</v>
      </c>
      <c r="Z40" s="152">
        <v>1</v>
      </c>
      <c r="AA40" s="67"/>
      <c r="AB40" s="67"/>
      <c r="AC40" s="67"/>
      <c r="AD40" s="67"/>
      <c r="AE40" s="67">
        <v>1</v>
      </c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27"/>
    </row>
    <row r="41" spans="1:45" ht="11.25" customHeight="1">
      <c r="A41" s="81"/>
      <c r="B41" s="81"/>
      <c r="C41" s="142" t="s">
        <v>53</v>
      </c>
      <c r="D41" s="152">
        <v>1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>
        <v>1</v>
      </c>
      <c r="W41" s="27"/>
      <c r="X41" s="81"/>
      <c r="Y41" s="142" t="s">
        <v>53</v>
      </c>
      <c r="Z41" s="152">
        <v>1</v>
      </c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>
        <v>1</v>
      </c>
      <c r="AS41" s="27"/>
    </row>
    <row r="42" spans="1:45" ht="11.25" customHeight="1">
      <c r="A42" s="81"/>
      <c r="B42" s="81"/>
      <c r="C42" s="142" t="s">
        <v>46</v>
      </c>
      <c r="D42" s="152">
        <v>2</v>
      </c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>
        <v>2</v>
      </c>
      <c r="S42" s="67"/>
      <c r="T42" s="67"/>
      <c r="U42" s="67"/>
      <c r="V42" s="67"/>
      <c r="W42" s="27"/>
      <c r="X42" s="81"/>
      <c r="Y42" s="142" t="s">
        <v>46</v>
      </c>
      <c r="Z42" s="152">
        <v>2</v>
      </c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>
        <v>2</v>
      </c>
      <c r="AO42" s="67"/>
      <c r="AP42" s="67"/>
      <c r="AQ42" s="67"/>
      <c r="AR42" s="67"/>
      <c r="AS42" s="27"/>
    </row>
    <row r="43" spans="1:45" ht="11.25" customHeight="1">
      <c r="A43" s="81"/>
      <c r="B43" s="81"/>
      <c r="C43" s="142" t="s">
        <v>45</v>
      </c>
      <c r="D43" s="152">
        <v>1</v>
      </c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>
        <v>1</v>
      </c>
      <c r="S43" s="67"/>
      <c r="T43" s="67"/>
      <c r="U43" s="67"/>
      <c r="V43" s="67"/>
      <c r="W43" s="27"/>
      <c r="X43" s="81"/>
      <c r="Y43" s="142" t="s">
        <v>45</v>
      </c>
      <c r="Z43" s="152">
        <v>1</v>
      </c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>
        <v>1</v>
      </c>
      <c r="AO43" s="67"/>
      <c r="AP43" s="67"/>
      <c r="AQ43" s="67"/>
      <c r="AR43" s="67"/>
      <c r="AS43" s="27"/>
    </row>
    <row r="44" spans="1:45" ht="11.25" customHeight="1">
      <c r="A44" s="81"/>
      <c r="B44" s="81"/>
      <c r="C44" s="142" t="s">
        <v>143</v>
      </c>
      <c r="D44" s="152">
        <v>1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>
        <v>1</v>
      </c>
      <c r="R44" s="67"/>
      <c r="S44" s="67"/>
      <c r="T44" s="67"/>
      <c r="U44" s="67"/>
      <c r="V44" s="67"/>
      <c r="W44" s="27"/>
      <c r="X44" s="81"/>
      <c r="Y44" s="142" t="s">
        <v>143</v>
      </c>
      <c r="Z44" s="152">
        <v>1</v>
      </c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>
        <v>1</v>
      </c>
      <c r="AN44" s="67"/>
      <c r="AO44" s="67"/>
      <c r="AP44" s="67"/>
      <c r="AQ44" s="67"/>
      <c r="AR44" s="67"/>
      <c r="AS44" s="27"/>
    </row>
    <row r="45" spans="1:45" ht="11.25" customHeight="1">
      <c r="A45" s="81"/>
      <c r="B45" s="81"/>
      <c r="C45" s="142" t="s">
        <v>106</v>
      </c>
      <c r="D45" s="152">
        <v>1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>
        <v>1</v>
      </c>
      <c r="P45" s="67"/>
      <c r="Q45" s="67"/>
      <c r="R45" s="67"/>
      <c r="S45" s="67"/>
      <c r="T45" s="67"/>
      <c r="U45" s="67"/>
      <c r="V45" s="67"/>
      <c r="W45" s="27"/>
      <c r="X45" s="81"/>
      <c r="Y45" s="142" t="s">
        <v>106</v>
      </c>
      <c r="Z45" s="152">
        <v>1</v>
      </c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>
        <v>1</v>
      </c>
      <c r="AL45" s="67"/>
      <c r="AM45" s="67"/>
      <c r="AN45" s="67"/>
      <c r="AO45" s="67"/>
      <c r="AP45" s="67"/>
      <c r="AQ45" s="67"/>
      <c r="AR45" s="67"/>
      <c r="AS45" s="27"/>
    </row>
    <row r="46" spans="1:45" ht="11.25" customHeight="1">
      <c r="A46" s="81"/>
      <c r="B46" s="81"/>
      <c r="C46" s="142" t="s">
        <v>107</v>
      </c>
      <c r="D46" s="152">
        <v>1</v>
      </c>
      <c r="E46" s="67"/>
      <c r="F46" s="67"/>
      <c r="G46" s="67"/>
      <c r="H46" s="67"/>
      <c r="I46" s="67"/>
      <c r="J46" s="67"/>
      <c r="K46" s="67"/>
      <c r="L46" s="67">
        <v>1</v>
      </c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27"/>
      <c r="X46" s="81"/>
      <c r="Y46" s="142" t="s">
        <v>107</v>
      </c>
      <c r="Z46" s="152">
        <v>1</v>
      </c>
      <c r="AA46" s="67"/>
      <c r="AB46" s="67"/>
      <c r="AC46" s="67"/>
      <c r="AD46" s="67"/>
      <c r="AE46" s="67"/>
      <c r="AF46" s="67"/>
      <c r="AG46" s="67"/>
      <c r="AH46" s="67">
        <v>1</v>
      </c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27"/>
    </row>
    <row r="47" spans="1:45" ht="11.25" customHeight="1">
      <c r="A47" s="81"/>
      <c r="B47" s="81"/>
      <c r="C47" s="142" t="s">
        <v>108</v>
      </c>
      <c r="D47" s="152">
        <v>1</v>
      </c>
      <c r="E47" s="67"/>
      <c r="F47" s="67"/>
      <c r="G47" s="67"/>
      <c r="H47" s="67">
        <v>1</v>
      </c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27"/>
      <c r="X47" s="81"/>
      <c r="Y47" s="142" t="s">
        <v>108</v>
      </c>
      <c r="Z47" s="152">
        <v>1</v>
      </c>
      <c r="AA47" s="67"/>
      <c r="AB47" s="67"/>
      <c r="AC47" s="67"/>
      <c r="AD47" s="67">
        <v>1</v>
      </c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27"/>
    </row>
    <row r="48" spans="1:45" ht="11.25" customHeight="1">
      <c r="A48" s="81"/>
      <c r="B48" s="81"/>
      <c r="C48" s="142" t="s">
        <v>109</v>
      </c>
      <c r="D48" s="152">
        <v>1</v>
      </c>
      <c r="E48" s="67"/>
      <c r="F48" s="67"/>
      <c r="G48" s="67">
        <v>1</v>
      </c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27"/>
      <c r="X48" s="81"/>
      <c r="Y48" s="142" t="s">
        <v>109</v>
      </c>
      <c r="Z48" s="152">
        <v>1</v>
      </c>
      <c r="AA48" s="67"/>
      <c r="AB48" s="67"/>
      <c r="AC48" s="67">
        <v>1</v>
      </c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27"/>
    </row>
    <row r="49" spans="1:45" ht="11.25" customHeight="1">
      <c r="A49" s="81"/>
      <c r="B49" s="81"/>
      <c r="C49" s="142" t="s">
        <v>235</v>
      </c>
      <c r="D49" s="152">
        <v>1</v>
      </c>
      <c r="E49" s="67"/>
      <c r="F49" s="67">
        <v>1</v>
      </c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27"/>
      <c r="X49" s="81"/>
      <c r="Y49" s="142" t="s">
        <v>235</v>
      </c>
      <c r="Z49" s="152">
        <v>1</v>
      </c>
      <c r="AA49" s="67"/>
      <c r="AB49" s="67">
        <v>1</v>
      </c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27"/>
    </row>
    <row r="50" spans="1:45" ht="11.25" customHeight="1">
      <c r="A50" s="81"/>
      <c r="B50" s="81"/>
      <c r="C50" s="157" t="s">
        <v>101</v>
      </c>
      <c r="D50" s="152">
        <v>1</v>
      </c>
      <c r="E50" s="67"/>
      <c r="F50" s="67"/>
      <c r="G50" s="67"/>
      <c r="H50" s="67"/>
      <c r="I50" s="67"/>
      <c r="J50" s="67"/>
      <c r="K50" s="67"/>
      <c r="L50" s="67"/>
      <c r="M50" s="67"/>
      <c r="N50" s="67">
        <v>1</v>
      </c>
      <c r="O50" s="67"/>
      <c r="P50" s="67"/>
      <c r="Q50" s="67"/>
      <c r="R50" s="67"/>
      <c r="S50" s="67"/>
      <c r="T50" s="67"/>
      <c r="U50" s="67"/>
      <c r="V50" s="67"/>
      <c r="W50" s="27"/>
      <c r="X50" s="81"/>
      <c r="Y50" s="157" t="s">
        <v>101</v>
      </c>
      <c r="Z50" s="152">
        <v>1</v>
      </c>
      <c r="AA50" s="67"/>
      <c r="AB50" s="67"/>
      <c r="AC50" s="67"/>
      <c r="AD50" s="67"/>
      <c r="AE50" s="67"/>
      <c r="AF50" s="67"/>
      <c r="AG50" s="67"/>
      <c r="AH50" s="67"/>
      <c r="AI50" s="67"/>
      <c r="AJ50" s="67">
        <v>1</v>
      </c>
      <c r="AK50" s="67"/>
      <c r="AL50" s="67"/>
      <c r="AM50" s="67"/>
      <c r="AN50" s="67"/>
      <c r="AO50" s="67"/>
      <c r="AP50" s="67"/>
      <c r="AQ50" s="67"/>
      <c r="AR50" s="67"/>
      <c r="AS50" s="27"/>
    </row>
    <row r="51" spans="1:45" ht="11.25" customHeight="1">
      <c r="A51" s="81"/>
      <c r="B51" s="81"/>
      <c r="C51" s="142" t="s">
        <v>236</v>
      </c>
      <c r="D51" s="152">
        <v>1</v>
      </c>
      <c r="E51" s="67"/>
      <c r="F51" s="67"/>
      <c r="G51" s="67"/>
      <c r="H51" s="67">
        <v>1</v>
      </c>
      <c r="I51" s="67"/>
      <c r="J51" s="67"/>
      <c r="K51" s="67"/>
      <c r="L51" s="67"/>
      <c r="M51" s="67"/>
      <c r="N51" s="67"/>
      <c r="O51" s="67"/>
      <c r="P51" s="67"/>
      <c r="Q51" s="166"/>
      <c r="R51" s="67"/>
      <c r="S51" s="67"/>
      <c r="T51" s="67"/>
      <c r="U51" s="67"/>
      <c r="V51" s="67"/>
      <c r="W51" s="27"/>
      <c r="X51" s="81"/>
      <c r="Y51" s="142" t="s">
        <v>236</v>
      </c>
      <c r="Z51" s="152">
        <v>1</v>
      </c>
      <c r="AA51" s="67"/>
      <c r="AB51" s="67"/>
      <c r="AC51" s="67"/>
      <c r="AD51" s="67">
        <v>1</v>
      </c>
      <c r="AE51" s="67"/>
      <c r="AF51" s="67"/>
      <c r="AG51" s="67"/>
      <c r="AH51" s="67"/>
      <c r="AI51" s="67"/>
      <c r="AJ51" s="67"/>
      <c r="AK51" s="67"/>
      <c r="AL51" s="67"/>
      <c r="AM51" s="166"/>
      <c r="AN51" s="67"/>
      <c r="AO51" s="67"/>
      <c r="AP51" s="67"/>
      <c r="AQ51" s="67"/>
      <c r="AR51" s="67"/>
      <c r="AS51" s="27"/>
    </row>
    <row r="52" spans="1:45" ht="11.25" customHeight="1">
      <c r="A52" s="81"/>
      <c r="B52" s="81"/>
      <c r="C52" s="142" t="s">
        <v>110</v>
      </c>
      <c r="D52" s="152">
        <v>4</v>
      </c>
      <c r="E52" s="67"/>
      <c r="F52" s="67"/>
      <c r="G52" s="67"/>
      <c r="H52" s="67">
        <v>1</v>
      </c>
      <c r="I52" s="67"/>
      <c r="J52" s="67"/>
      <c r="K52" s="67">
        <v>2</v>
      </c>
      <c r="L52" s="67"/>
      <c r="M52" s="67"/>
      <c r="N52" s="67"/>
      <c r="O52" s="67">
        <v>1</v>
      </c>
      <c r="P52" s="67"/>
      <c r="Q52" s="67"/>
      <c r="R52" s="67"/>
      <c r="S52" s="67"/>
      <c r="T52" s="67"/>
      <c r="U52" s="67"/>
      <c r="V52" s="67"/>
      <c r="W52" s="27"/>
      <c r="X52" s="81"/>
      <c r="Y52" s="142" t="s">
        <v>110</v>
      </c>
      <c r="Z52" s="152">
        <v>4</v>
      </c>
      <c r="AA52" s="67"/>
      <c r="AB52" s="67"/>
      <c r="AC52" s="67"/>
      <c r="AD52" s="67">
        <v>1</v>
      </c>
      <c r="AE52" s="67"/>
      <c r="AF52" s="67"/>
      <c r="AG52" s="67">
        <v>2</v>
      </c>
      <c r="AH52" s="67"/>
      <c r="AI52" s="67"/>
      <c r="AJ52" s="67"/>
      <c r="AK52" s="67">
        <v>1</v>
      </c>
      <c r="AL52" s="67"/>
      <c r="AM52" s="67"/>
      <c r="AN52" s="67"/>
      <c r="AO52" s="67"/>
      <c r="AP52" s="67"/>
      <c r="AQ52" s="67"/>
      <c r="AR52" s="67"/>
      <c r="AS52" s="27"/>
    </row>
    <row r="53" spans="1:45" ht="11.25" customHeight="1">
      <c r="A53" s="81"/>
      <c r="B53" s="81"/>
      <c r="C53" s="142" t="s">
        <v>111</v>
      </c>
      <c r="D53" s="152">
        <v>2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166"/>
      <c r="R53" s="67"/>
      <c r="S53" s="67">
        <v>2</v>
      </c>
      <c r="T53" s="67"/>
      <c r="U53" s="67"/>
      <c r="V53" s="67"/>
      <c r="W53" s="27"/>
      <c r="X53" s="81"/>
      <c r="Y53" s="142" t="s">
        <v>111</v>
      </c>
      <c r="Z53" s="152">
        <v>2</v>
      </c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166"/>
      <c r="AN53" s="67"/>
      <c r="AO53" s="67">
        <v>2</v>
      </c>
      <c r="AP53" s="67"/>
      <c r="AQ53" s="67"/>
      <c r="AR53" s="67"/>
      <c r="AS53" s="27"/>
    </row>
    <row r="54" spans="1:45" ht="11.25" customHeight="1">
      <c r="A54" s="81"/>
      <c r="B54" s="81"/>
      <c r="C54" s="142" t="s">
        <v>102</v>
      </c>
      <c r="D54" s="152">
        <v>1</v>
      </c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>
        <v>1</v>
      </c>
      <c r="T54" s="67"/>
      <c r="U54" s="67"/>
      <c r="V54" s="67"/>
      <c r="W54" s="27"/>
      <c r="X54" s="81"/>
      <c r="Y54" s="142" t="s">
        <v>102</v>
      </c>
      <c r="Z54" s="152">
        <v>1</v>
      </c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>
        <v>1</v>
      </c>
      <c r="AP54" s="67"/>
      <c r="AQ54" s="67"/>
      <c r="AR54" s="67"/>
      <c r="AS54" s="27"/>
    </row>
    <row r="55" spans="1:45" ht="11.25" customHeight="1">
      <c r="A55" s="81"/>
      <c r="B55" s="81"/>
      <c r="C55" s="142" t="s">
        <v>112</v>
      </c>
      <c r="D55" s="152">
        <v>1</v>
      </c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>
        <v>1</v>
      </c>
      <c r="U55" s="67"/>
      <c r="V55" s="67"/>
      <c r="W55" s="27"/>
      <c r="X55" s="81"/>
      <c r="Y55" s="142" t="s">
        <v>112</v>
      </c>
      <c r="Z55" s="152">
        <v>1</v>
      </c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>
        <v>1</v>
      </c>
      <c r="AQ55" s="67"/>
      <c r="AR55" s="67"/>
      <c r="AS55" s="27"/>
    </row>
    <row r="56" spans="1:45" ht="11.25" customHeight="1">
      <c r="A56" s="81"/>
      <c r="B56" s="81"/>
      <c r="C56" s="142" t="s">
        <v>113</v>
      </c>
      <c r="D56" s="152">
        <v>1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>
        <v>1</v>
      </c>
      <c r="T56" s="67"/>
      <c r="U56" s="67"/>
      <c r="V56" s="67"/>
      <c r="W56" s="27"/>
      <c r="X56" s="81"/>
      <c r="Y56" s="142" t="s">
        <v>113</v>
      </c>
      <c r="Z56" s="152">
        <v>1</v>
      </c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>
        <v>1</v>
      </c>
      <c r="AP56" s="67"/>
      <c r="AQ56" s="67"/>
      <c r="AR56" s="67"/>
      <c r="AS56" s="27"/>
    </row>
    <row r="57" spans="1:45" ht="11.25" customHeight="1">
      <c r="A57" s="81"/>
      <c r="B57" s="81"/>
      <c r="C57" s="142" t="s">
        <v>152</v>
      </c>
      <c r="D57" s="152">
        <v>1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>
        <v>1</v>
      </c>
      <c r="Q57" s="67"/>
      <c r="R57" s="67"/>
      <c r="S57" s="67"/>
      <c r="T57" s="67"/>
      <c r="U57" s="67"/>
      <c r="V57" s="67"/>
      <c r="W57" s="27"/>
      <c r="X57" s="81"/>
      <c r="Y57" s="142" t="s">
        <v>152</v>
      </c>
      <c r="Z57" s="152">
        <v>1</v>
      </c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>
        <v>1</v>
      </c>
      <c r="AM57" s="67"/>
      <c r="AN57" s="67"/>
      <c r="AO57" s="67"/>
      <c r="AP57" s="67"/>
      <c r="AQ57" s="67"/>
      <c r="AR57" s="67"/>
      <c r="AS57" s="27"/>
    </row>
    <row r="58" spans="1:45" ht="11.25" customHeight="1">
      <c r="A58" s="81"/>
      <c r="B58" s="81"/>
      <c r="C58" s="178" t="s">
        <v>3</v>
      </c>
      <c r="D58" s="152">
        <v>2</v>
      </c>
      <c r="E58" s="67">
        <v>1</v>
      </c>
      <c r="F58" s="166"/>
      <c r="G58" s="67"/>
      <c r="H58" s="67"/>
      <c r="I58" s="67"/>
      <c r="J58" s="67"/>
      <c r="K58" s="67"/>
      <c r="L58" s="67"/>
      <c r="M58" s="67"/>
      <c r="N58" s="67">
        <v>1</v>
      </c>
      <c r="O58" s="67"/>
      <c r="P58" s="67"/>
      <c r="Q58" s="67"/>
      <c r="R58" s="67"/>
      <c r="S58" s="67"/>
      <c r="T58" s="67"/>
      <c r="U58" s="67"/>
      <c r="V58" s="67"/>
      <c r="W58" s="27"/>
      <c r="X58" s="81"/>
      <c r="Y58" s="178" t="s">
        <v>3</v>
      </c>
      <c r="Z58" s="152">
        <v>2</v>
      </c>
      <c r="AA58" s="67">
        <v>1</v>
      </c>
      <c r="AB58" s="166"/>
      <c r="AC58" s="67"/>
      <c r="AD58" s="67"/>
      <c r="AE58" s="67"/>
      <c r="AF58" s="67"/>
      <c r="AG58" s="67"/>
      <c r="AH58" s="67"/>
      <c r="AI58" s="67"/>
      <c r="AJ58" s="67">
        <v>1</v>
      </c>
      <c r="AK58" s="67"/>
      <c r="AL58" s="67"/>
      <c r="AM58" s="67"/>
      <c r="AN58" s="67"/>
      <c r="AO58" s="67"/>
      <c r="AP58" s="67"/>
      <c r="AQ58" s="67"/>
      <c r="AR58" s="67"/>
      <c r="AS58" s="27"/>
    </row>
    <row r="59" spans="1:45" ht="11.25" customHeight="1">
      <c r="A59" s="81"/>
      <c r="B59" s="81"/>
      <c r="C59" s="178" t="s">
        <v>114</v>
      </c>
      <c r="D59" s="152">
        <v>1</v>
      </c>
      <c r="E59" s="67"/>
      <c r="F59" s="67">
        <v>1</v>
      </c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27"/>
      <c r="X59" s="81"/>
      <c r="Y59" s="178" t="s">
        <v>114</v>
      </c>
      <c r="Z59" s="152">
        <v>1</v>
      </c>
      <c r="AA59" s="67"/>
      <c r="AB59" s="67">
        <v>1</v>
      </c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27"/>
    </row>
    <row r="60" spans="1:45" ht="11.25" customHeight="1">
      <c r="A60" s="81"/>
      <c r="B60" s="81"/>
      <c r="C60" s="178" t="s">
        <v>115</v>
      </c>
      <c r="D60" s="152">
        <v>1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>
        <v>1</v>
      </c>
      <c r="Q60" s="67"/>
      <c r="R60" s="67"/>
      <c r="S60" s="67"/>
      <c r="T60" s="67"/>
      <c r="U60" s="67"/>
      <c r="V60" s="67"/>
      <c r="W60" s="27"/>
      <c r="X60" s="81"/>
      <c r="Y60" s="178" t="s">
        <v>115</v>
      </c>
      <c r="Z60" s="152">
        <v>1</v>
      </c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>
        <v>1</v>
      </c>
      <c r="AM60" s="67"/>
      <c r="AN60" s="67"/>
      <c r="AO60" s="67"/>
      <c r="AP60" s="67"/>
      <c r="AQ60" s="67"/>
      <c r="AR60" s="67"/>
      <c r="AS60" s="27"/>
    </row>
    <row r="61" spans="1:45" ht="11.25" customHeight="1">
      <c r="A61" s="81"/>
      <c r="B61" s="81"/>
      <c r="C61" s="160" t="s">
        <v>16</v>
      </c>
      <c r="D61" s="161">
        <v>103</v>
      </c>
      <c r="E61" s="162">
        <v>10</v>
      </c>
      <c r="F61" s="162">
        <v>4</v>
      </c>
      <c r="G61" s="162">
        <v>8</v>
      </c>
      <c r="H61" s="162">
        <v>6</v>
      </c>
      <c r="I61" s="162">
        <v>9</v>
      </c>
      <c r="J61" s="162">
        <v>4</v>
      </c>
      <c r="K61" s="162">
        <v>3</v>
      </c>
      <c r="L61" s="162">
        <v>5</v>
      </c>
      <c r="M61" s="162">
        <v>4</v>
      </c>
      <c r="N61" s="162">
        <v>4</v>
      </c>
      <c r="O61" s="162">
        <v>10</v>
      </c>
      <c r="P61" s="162">
        <v>4</v>
      </c>
      <c r="Q61" s="162">
        <v>4</v>
      </c>
      <c r="R61" s="162">
        <v>5</v>
      </c>
      <c r="S61" s="162">
        <v>3</v>
      </c>
      <c r="T61" s="162">
        <v>10</v>
      </c>
      <c r="U61" s="162">
        <v>5</v>
      </c>
      <c r="V61" s="162">
        <v>5</v>
      </c>
      <c r="W61" s="27"/>
      <c r="X61" s="81"/>
      <c r="Y61" s="160" t="s">
        <v>16</v>
      </c>
      <c r="Z61" s="161">
        <v>107</v>
      </c>
      <c r="AA61" s="162">
        <v>10</v>
      </c>
      <c r="AB61" s="162">
        <v>4</v>
      </c>
      <c r="AC61" s="162">
        <v>9</v>
      </c>
      <c r="AD61" s="162">
        <v>6</v>
      </c>
      <c r="AE61" s="162">
        <v>10</v>
      </c>
      <c r="AF61" s="162">
        <v>4</v>
      </c>
      <c r="AG61" s="162">
        <v>3</v>
      </c>
      <c r="AH61" s="162">
        <v>5</v>
      </c>
      <c r="AI61" s="162">
        <v>4</v>
      </c>
      <c r="AJ61" s="162">
        <v>4</v>
      </c>
      <c r="AK61" s="162">
        <v>10</v>
      </c>
      <c r="AL61" s="162">
        <v>4</v>
      </c>
      <c r="AM61" s="162">
        <v>4</v>
      </c>
      <c r="AN61" s="162">
        <v>5</v>
      </c>
      <c r="AO61" s="162">
        <v>3</v>
      </c>
      <c r="AP61" s="162">
        <v>12</v>
      </c>
      <c r="AQ61" s="162">
        <v>5</v>
      </c>
      <c r="AR61" s="162">
        <v>5</v>
      </c>
      <c r="AS61" s="27"/>
    </row>
    <row r="62" spans="1:45" ht="11.25" customHeight="1">
      <c r="A62" s="81"/>
      <c r="B62" s="81"/>
      <c r="C62" s="142" t="s">
        <v>8</v>
      </c>
      <c r="D62" s="152">
        <v>23</v>
      </c>
      <c r="E62" s="67">
        <v>8</v>
      </c>
      <c r="F62" s="67">
        <v>1</v>
      </c>
      <c r="G62" s="67">
        <v>1</v>
      </c>
      <c r="H62" s="67">
        <v>1</v>
      </c>
      <c r="I62" s="67">
        <v>4</v>
      </c>
      <c r="J62" s="67">
        <v>1</v>
      </c>
      <c r="K62" s="67">
        <v>1</v>
      </c>
      <c r="L62" s="67">
        <v>1</v>
      </c>
      <c r="M62" s="67"/>
      <c r="N62" s="67"/>
      <c r="O62" s="67">
        <v>4</v>
      </c>
      <c r="P62" s="67"/>
      <c r="Q62" s="67"/>
      <c r="R62" s="166"/>
      <c r="S62" s="67"/>
      <c r="T62" s="67"/>
      <c r="U62" s="67">
        <v>1</v>
      </c>
      <c r="V62" s="67"/>
      <c r="W62" s="27"/>
      <c r="X62" s="81"/>
      <c r="Y62" s="142" t="s">
        <v>8</v>
      </c>
      <c r="Z62" s="152">
        <v>23</v>
      </c>
      <c r="AA62" s="67">
        <v>8</v>
      </c>
      <c r="AB62" s="67">
        <v>1</v>
      </c>
      <c r="AC62" s="67">
        <v>1</v>
      </c>
      <c r="AD62" s="67">
        <v>1</v>
      </c>
      <c r="AE62" s="67">
        <v>4</v>
      </c>
      <c r="AF62" s="67">
        <v>1</v>
      </c>
      <c r="AG62" s="67">
        <v>1</v>
      </c>
      <c r="AH62" s="67">
        <v>1</v>
      </c>
      <c r="AI62" s="67"/>
      <c r="AJ62" s="67"/>
      <c r="AK62" s="67">
        <v>4</v>
      </c>
      <c r="AL62" s="67"/>
      <c r="AM62" s="67"/>
      <c r="AN62" s="166"/>
      <c r="AO62" s="67"/>
      <c r="AP62" s="67"/>
      <c r="AQ62" s="67">
        <v>1</v>
      </c>
      <c r="AR62" s="67"/>
      <c r="AS62" s="27"/>
    </row>
    <row r="63" spans="1:45" ht="11.25" customHeight="1">
      <c r="A63" s="81"/>
      <c r="B63" s="81"/>
      <c r="C63" s="142" t="s">
        <v>18</v>
      </c>
      <c r="D63" s="152">
        <v>3</v>
      </c>
      <c r="E63" s="67"/>
      <c r="F63" s="67"/>
      <c r="G63" s="67"/>
      <c r="H63" s="67"/>
      <c r="I63" s="67">
        <v>2</v>
      </c>
      <c r="J63" s="67"/>
      <c r="K63" s="67"/>
      <c r="L63" s="67"/>
      <c r="M63" s="67"/>
      <c r="N63" s="67"/>
      <c r="O63" s="67">
        <v>1</v>
      </c>
      <c r="P63" s="67"/>
      <c r="Q63" s="67"/>
      <c r="R63" s="67"/>
      <c r="S63" s="67"/>
      <c r="T63" s="67"/>
      <c r="U63" s="67"/>
      <c r="V63" s="67"/>
      <c r="W63" s="27"/>
      <c r="X63" s="81"/>
      <c r="Y63" s="167" t="s">
        <v>18</v>
      </c>
      <c r="Z63" s="152">
        <v>4</v>
      </c>
      <c r="AA63" s="67"/>
      <c r="AB63" s="67"/>
      <c r="AC63" s="67"/>
      <c r="AD63" s="67"/>
      <c r="AE63" s="168">
        <v>3</v>
      </c>
      <c r="AF63" s="67"/>
      <c r="AG63" s="67"/>
      <c r="AH63" s="67"/>
      <c r="AI63" s="67"/>
      <c r="AJ63" s="67"/>
      <c r="AK63" s="67">
        <v>1</v>
      </c>
      <c r="AL63" s="67"/>
      <c r="AM63" s="67"/>
      <c r="AN63" s="67"/>
      <c r="AO63" s="67"/>
      <c r="AP63" s="67"/>
      <c r="AQ63" s="67"/>
      <c r="AR63" s="67"/>
      <c r="AS63" s="27"/>
    </row>
    <row r="64" spans="1:45" ht="11.25" customHeight="1">
      <c r="A64" s="81"/>
      <c r="B64" s="81"/>
      <c r="C64" s="142" t="s">
        <v>17</v>
      </c>
      <c r="D64" s="152">
        <v>4</v>
      </c>
      <c r="E64" s="67"/>
      <c r="F64" s="67"/>
      <c r="G64" s="67"/>
      <c r="H64" s="67"/>
      <c r="I64" s="67"/>
      <c r="J64" s="67"/>
      <c r="K64" s="67"/>
      <c r="L64" s="67"/>
      <c r="M64" s="67">
        <v>3</v>
      </c>
      <c r="N64" s="67">
        <v>1</v>
      </c>
      <c r="O64" s="67"/>
      <c r="P64" s="67"/>
      <c r="Q64" s="67"/>
      <c r="R64" s="67"/>
      <c r="S64" s="67"/>
      <c r="T64" s="67"/>
      <c r="U64" s="67"/>
      <c r="V64" s="67"/>
      <c r="W64" s="27"/>
      <c r="X64" s="81"/>
      <c r="Y64" s="142" t="s">
        <v>17</v>
      </c>
      <c r="Z64" s="152">
        <v>4</v>
      </c>
      <c r="AA64" s="67"/>
      <c r="AB64" s="67"/>
      <c r="AC64" s="67"/>
      <c r="AD64" s="67"/>
      <c r="AE64" s="67"/>
      <c r="AF64" s="67"/>
      <c r="AG64" s="67"/>
      <c r="AH64" s="67"/>
      <c r="AI64" s="67">
        <v>3</v>
      </c>
      <c r="AJ64" s="67">
        <v>1</v>
      </c>
      <c r="AK64" s="67"/>
      <c r="AL64" s="67"/>
      <c r="AM64" s="67"/>
      <c r="AN64" s="67"/>
      <c r="AO64" s="67"/>
      <c r="AP64" s="67"/>
      <c r="AQ64" s="67"/>
      <c r="AR64" s="67"/>
      <c r="AS64" s="27"/>
    </row>
    <row r="65" spans="1:45" ht="11.25" customHeight="1">
      <c r="A65" s="81"/>
      <c r="B65" s="81"/>
      <c r="C65" s="142" t="s">
        <v>19</v>
      </c>
      <c r="D65" s="152">
        <v>1</v>
      </c>
      <c r="E65" s="67"/>
      <c r="F65" s="67"/>
      <c r="G65" s="67"/>
      <c r="H65" s="67">
        <v>1</v>
      </c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27"/>
      <c r="X65" s="81"/>
      <c r="Y65" s="142" t="s">
        <v>19</v>
      </c>
      <c r="Z65" s="152">
        <v>1</v>
      </c>
      <c r="AA65" s="67"/>
      <c r="AB65" s="67"/>
      <c r="AC65" s="67"/>
      <c r="AD65" s="67">
        <v>1</v>
      </c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27"/>
    </row>
    <row r="66" spans="1:45" ht="11.25" customHeight="1">
      <c r="A66" s="81"/>
      <c r="B66" s="81"/>
      <c r="C66" s="142" t="s">
        <v>25</v>
      </c>
      <c r="D66" s="152">
        <v>3</v>
      </c>
      <c r="E66" s="67"/>
      <c r="F66" s="67"/>
      <c r="G66" s="67"/>
      <c r="H66" s="67">
        <v>2</v>
      </c>
      <c r="I66" s="67"/>
      <c r="J66" s="67">
        <v>1</v>
      </c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27"/>
      <c r="X66" s="81"/>
      <c r="Y66" s="142" t="s">
        <v>25</v>
      </c>
      <c r="Z66" s="152">
        <v>3</v>
      </c>
      <c r="AA66" s="67"/>
      <c r="AB66" s="67"/>
      <c r="AC66" s="67"/>
      <c r="AD66" s="67">
        <v>2</v>
      </c>
      <c r="AE66" s="67"/>
      <c r="AF66" s="67">
        <v>1</v>
      </c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27"/>
    </row>
    <row r="67" spans="1:45" ht="11.25" customHeight="1">
      <c r="A67" s="81"/>
      <c r="B67" s="81"/>
      <c r="C67" s="142" t="s">
        <v>20</v>
      </c>
      <c r="D67" s="152">
        <v>2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>
        <v>2</v>
      </c>
      <c r="S67" s="67"/>
      <c r="T67" s="67"/>
      <c r="U67" s="67"/>
      <c r="V67" s="67"/>
      <c r="W67" s="27"/>
      <c r="X67" s="81"/>
      <c r="Y67" s="142" t="s">
        <v>20</v>
      </c>
      <c r="Z67" s="152">
        <v>2</v>
      </c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>
        <v>2</v>
      </c>
      <c r="AO67" s="67"/>
      <c r="AP67" s="67"/>
      <c r="AQ67" s="67"/>
      <c r="AR67" s="67"/>
      <c r="AS67" s="27"/>
    </row>
    <row r="68" spans="1:45" ht="11.25" customHeight="1">
      <c r="A68" s="81"/>
      <c r="B68" s="81"/>
      <c r="C68" s="142" t="s">
        <v>21</v>
      </c>
      <c r="D68" s="152">
        <v>4</v>
      </c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>
        <v>4</v>
      </c>
      <c r="U68" s="67"/>
      <c r="V68" s="67"/>
      <c r="W68" s="27"/>
      <c r="X68" s="81"/>
      <c r="Y68" s="167" t="s">
        <v>21</v>
      </c>
      <c r="Z68" s="152">
        <v>6</v>
      </c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168">
        <v>6</v>
      </c>
      <c r="AQ68" s="67"/>
      <c r="AR68" s="67"/>
      <c r="AS68" s="27"/>
    </row>
    <row r="69" spans="1:45" ht="11.25" customHeight="1">
      <c r="A69" s="81"/>
      <c r="B69" s="81"/>
      <c r="C69" s="142" t="s">
        <v>12</v>
      </c>
      <c r="D69" s="152">
        <v>13</v>
      </c>
      <c r="E69" s="67">
        <v>1</v>
      </c>
      <c r="F69" s="67"/>
      <c r="G69" s="67">
        <v>4</v>
      </c>
      <c r="H69" s="67">
        <v>2</v>
      </c>
      <c r="I69" s="67"/>
      <c r="J69" s="67"/>
      <c r="K69" s="67"/>
      <c r="L69" s="67"/>
      <c r="M69" s="67"/>
      <c r="N69" s="67"/>
      <c r="O69" s="67">
        <v>1</v>
      </c>
      <c r="P69" s="67">
        <v>1</v>
      </c>
      <c r="Q69" s="67"/>
      <c r="R69" s="67"/>
      <c r="S69" s="67"/>
      <c r="T69" s="67">
        <v>1</v>
      </c>
      <c r="U69" s="67">
        <v>2</v>
      </c>
      <c r="V69" s="67">
        <v>1</v>
      </c>
      <c r="W69" s="27"/>
      <c r="X69" s="81"/>
      <c r="Y69" s="142" t="s">
        <v>12</v>
      </c>
      <c r="Z69" s="152">
        <v>13</v>
      </c>
      <c r="AA69" s="67">
        <v>1</v>
      </c>
      <c r="AB69" s="67"/>
      <c r="AC69" s="67">
        <v>4</v>
      </c>
      <c r="AD69" s="67">
        <v>2</v>
      </c>
      <c r="AE69" s="67"/>
      <c r="AF69" s="67"/>
      <c r="AG69" s="67"/>
      <c r="AH69" s="67"/>
      <c r="AI69" s="67"/>
      <c r="AJ69" s="67"/>
      <c r="AK69" s="67">
        <v>1</v>
      </c>
      <c r="AL69" s="67">
        <v>1</v>
      </c>
      <c r="AM69" s="67"/>
      <c r="AN69" s="67"/>
      <c r="AO69" s="67"/>
      <c r="AP69" s="67">
        <v>1</v>
      </c>
      <c r="AQ69" s="67">
        <v>2</v>
      </c>
      <c r="AR69" s="67">
        <v>1</v>
      </c>
      <c r="AS69" s="27"/>
    </row>
    <row r="70" spans="1:45" ht="11.25" customHeight="1">
      <c r="A70" s="81"/>
      <c r="B70" s="81"/>
      <c r="C70" s="142" t="s">
        <v>78</v>
      </c>
      <c r="D70" s="152">
        <v>2</v>
      </c>
      <c r="E70" s="67"/>
      <c r="F70" s="67"/>
      <c r="G70" s="67"/>
      <c r="H70" s="67"/>
      <c r="I70" s="67">
        <v>1</v>
      </c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>
        <v>1</v>
      </c>
      <c r="U70" s="67"/>
      <c r="V70" s="67"/>
      <c r="W70" s="27"/>
      <c r="X70" s="81"/>
      <c r="Y70" s="142" t="s">
        <v>78</v>
      </c>
      <c r="Z70" s="152">
        <v>2</v>
      </c>
      <c r="AA70" s="67"/>
      <c r="AB70" s="67"/>
      <c r="AC70" s="67"/>
      <c r="AD70" s="67"/>
      <c r="AE70" s="67">
        <v>1</v>
      </c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>
        <v>1</v>
      </c>
      <c r="AQ70" s="67"/>
      <c r="AR70" s="67"/>
      <c r="AS70" s="27"/>
    </row>
    <row r="71" spans="1:45" ht="11.25" customHeight="1">
      <c r="A71" s="81"/>
      <c r="B71" s="81"/>
      <c r="C71" s="169" t="s">
        <v>34</v>
      </c>
      <c r="D71" s="170">
        <v>2</v>
      </c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>
        <v>2</v>
      </c>
      <c r="P71" s="171"/>
      <c r="Q71" s="171"/>
      <c r="R71" s="171"/>
      <c r="S71" s="171"/>
      <c r="T71" s="171"/>
      <c r="U71" s="171"/>
      <c r="V71" s="171"/>
      <c r="W71" s="27"/>
      <c r="X71" s="81"/>
      <c r="Y71" s="169" t="s">
        <v>34</v>
      </c>
      <c r="Z71" s="170">
        <v>2</v>
      </c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>
        <v>2</v>
      </c>
      <c r="AL71" s="171"/>
      <c r="AM71" s="171"/>
      <c r="AN71" s="171"/>
      <c r="AO71" s="171"/>
      <c r="AP71" s="171"/>
      <c r="AQ71" s="171"/>
      <c r="AR71" s="171"/>
      <c r="AS71" s="27"/>
    </row>
    <row r="72" spans="1:45" ht="11.25" customHeight="1">
      <c r="A72" s="81"/>
      <c r="B72" s="81"/>
      <c r="C72" s="142" t="s">
        <v>41</v>
      </c>
      <c r="D72" s="152">
        <v>2</v>
      </c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>
        <v>2</v>
      </c>
      <c r="P72" s="67"/>
      <c r="Q72" s="67"/>
      <c r="R72" s="67"/>
      <c r="S72" s="67"/>
      <c r="T72" s="67"/>
      <c r="U72" s="67"/>
      <c r="V72" s="67"/>
      <c r="W72" s="27"/>
      <c r="X72" s="81"/>
      <c r="Y72" s="142" t="s">
        <v>41</v>
      </c>
      <c r="Z72" s="152">
        <v>2</v>
      </c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>
        <v>2</v>
      </c>
      <c r="AL72" s="67"/>
      <c r="AM72" s="67"/>
      <c r="AN72" s="67"/>
      <c r="AO72" s="67"/>
      <c r="AP72" s="67"/>
      <c r="AQ72" s="67"/>
      <c r="AR72" s="67"/>
      <c r="AS72" s="27"/>
    </row>
    <row r="73" spans="1:45" ht="11.25" customHeight="1">
      <c r="A73" s="81"/>
      <c r="B73" s="81"/>
      <c r="C73" s="142" t="s">
        <v>36</v>
      </c>
      <c r="D73" s="152">
        <v>3</v>
      </c>
      <c r="E73" s="67"/>
      <c r="F73" s="67">
        <v>1</v>
      </c>
      <c r="G73" s="67"/>
      <c r="H73" s="67"/>
      <c r="I73" s="67"/>
      <c r="J73" s="67"/>
      <c r="K73" s="67"/>
      <c r="L73" s="67"/>
      <c r="M73" s="67"/>
      <c r="N73" s="67">
        <v>2</v>
      </c>
      <c r="O73" s="67"/>
      <c r="P73" s="67"/>
      <c r="Q73" s="67"/>
      <c r="R73" s="67"/>
      <c r="S73" s="67"/>
      <c r="T73" s="67"/>
      <c r="U73" s="67"/>
      <c r="V73" s="67"/>
      <c r="W73" s="27"/>
      <c r="X73" s="81"/>
      <c r="Y73" s="142" t="s">
        <v>36</v>
      </c>
      <c r="Z73" s="152">
        <v>3</v>
      </c>
      <c r="AA73" s="67"/>
      <c r="AB73" s="67">
        <v>1</v>
      </c>
      <c r="AC73" s="67"/>
      <c r="AD73" s="67"/>
      <c r="AE73" s="67"/>
      <c r="AF73" s="67"/>
      <c r="AG73" s="67"/>
      <c r="AH73" s="67"/>
      <c r="AI73" s="67"/>
      <c r="AJ73" s="67">
        <v>2</v>
      </c>
      <c r="AK73" s="67"/>
      <c r="AL73" s="67"/>
      <c r="AM73" s="67"/>
      <c r="AN73" s="67"/>
      <c r="AO73" s="67"/>
      <c r="AP73" s="67"/>
      <c r="AQ73" s="67"/>
      <c r="AR73" s="67"/>
      <c r="AS73" s="27"/>
    </row>
    <row r="74" spans="1:45" ht="11.25" customHeight="1">
      <c r="A74" s="81"/>
      <c r="B74" s="81"/>
      <c r="C74" s="142" t="s">
        <v>50</v>
      </c>
      <c r="D74" s="152">
        <v>5</v>
      </c>
      <c r="E74" s="67"/>
      <c r="F74" s="67"/>
      <c r="G74" s="67"/>
      <c r="H74" s="166"/>
      <c r="I74" s="67"/>
      <c r="J74" s="67"/>
      <c r="K74" s="67">
        <v>1</v>
      </c>
      <c r="L74" s="67">
        <v>3</v>
      </c>
      <c r="M74" s="67"/>
      <c r="N74" s="67"/>
      <c r="O74" s="67"/>
      <c r="P74" s="67">
        <v>1</v>
      </c>
      <c r="Q74" s="67"/>
      <c r="R74" s="67"/>
      <c r="S74" s="67"/>
      <c r="T74" s="67"/>
      <c r="U74" s="67"/>
      <c r="V74" s="67"/>
      <c r="W74" s="27"/>
      <c r="X74" s="81"/>
      <c r="Y74" s="142" t="s">
        <v>50</v>
      </c>
      <c r="Z74" s="152">
        <v>5</v>
      </c>
      <c r="AA74" s="67"/>
      <c r="AB74" s="67"/>
      <c r="AC74" s="67"/>
      <c r="AD74" s="166"/>
      <c r="AE74" s="67"/>
      <c r="AF74" s="67"/>
      <c r="AG74" s="67">
        <v>1</v>
      </c>
      <c r="AH74" s="67">
        <v>3</v>
      </c>
      <c r="AI74" s="67"/>
      <c r="AJ74" s="67"/>
      <c r="AK74" s="67"/>
      <c r="AL74" s="67">
        <v>1</v>
      </c>
      <c r="AM74" s="67"/>
      <c r="AN74" s="67"/>
      <c r="AO74" s="67"/>
      <c r="AP74" s="67"/>
      <c r="AQ74" s="67"/>
      <c r="AR74" s="67"/>
      <c r="AS74" s="27"/>
    </row>
    <row r="75" spans="1:45" ht="11.25" customHeight="1">
      <c r="A75" s="81"/>
      <c r="B75" s="81"/>
      <c r="C75" s="142" t="s">
        <v>37</v>
      </c>
      <c r="D75" s="152">
        <v>4</v>
      </c>
      <c r="E75" s="67"/>
      <c r="F75" s="67"/>
      <c r="G75" s="67">
        <v>1</v>
      </c>
      <c r="H75" s="67"/>
      <c r="I75" s="67"/>
      <c r="J75" s="67"/>
      <c r="K75" s="67"/>
      <c r="L75" s="67">
        <v>0</v>
      </c>
      <c r="M75" s="67"/>
      <c r="N75" s="67"/>
      <c r="O75" s="67"/>
      <c r="P75" s="67"/>
      <c r="Q75" s="67">
        <v>2</v>
      </c>
      <c r="R75" s="166"/>
      <c r="S75" s="67"/>
      <c r="T75" s="67"/>
      <c r="U75" s="67">
        <v>1</v>
      </c>
      <c r="V75" s="67"/>
      <c r="W75" s="27"/>
      <c r="X75" s="81"/>
      <c r="Y75" s="142" t="s">
        <v>37</v>
      </c>
      <c r="Z75" s="152">
        <v>4</v>
      </c>
      <c r="AA75" s="67"/>
      <c r="AB75" s="67"/>
      <c r="AC75" s="67">
        <v>1</v>
      </c>
      <c r="AD75" s="67"/>
      <c r="AE75" s="67"/>
      <c r="AF75" s="67"/>
      <c r="AG75" s="67"/>
      <c r="AH75" s="67">
        <v>0</v>
      </c>
      <c r="AI75" s="67"/>
      <c r="AJ75" s="67"/>
      <c r="AK75" s="67"/>
      <c r="AL75" s="67"/>
      <c r="AM75" s="67">
        <v>2</v>
      </c>
      <c r="AN75" s="166"/>
      <c r="AO75" s="67"/>
      <c r="AP75" s="67"/>
      <c r="AQ75" s="67">
        <v>1</v>
      </c>
      <c r="AR75" s="67"/>
      <c r="AS75" s="27"/>
    </row>
    <row r="76" spans="1:45" ht="11.25" customHeight="1">
      <c r="A76" s="81"/>
      <c r="B76" s="81"/>
      <c r="C76" s="142" t="s">
        <v>51</v>
      </c>
      <c r="D76" s="152">
        <v>1</v>
      </c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>
        <v>1</v>
      </c>
      <c r="T76" s="67"/>
      <c r="U76" s="67"/>
      <c r="V76" s="67"/>
      <c r="W76" s="27"/>
      <c r="X76" s="81"/>
      <c r="Y76" s="142" t="s">
        <v>51</v>
      </c>
      <c r="Z76" s="152">
        <v>1</v>
      </c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>
        <v>1</v>
      </c>
      <c r="AP76" s="67"/>
      <c r="AQ76" s="67"/>
      <c r="AR76" s="67"/>
      <c r="AS76" s="27"/>
    </row>
    <row r="77" spans="1:45" ht="11.25" customHeight="1">
      <c r="A77" s="81"/>
      <c r="B77" s="81"/>
      <c r="C77" s="142" t="s">
        <v>38</v>
      </c>
      <c r="D77" s="152">
        <v>2</v>
      </c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>
        <v>2</v>
      </c>
      <c r="U77" s="67"/>
      <c r="V77" s="67"/>
      <c r="W77" s="27"/>
      <c r="X77" s="81"/>
      <c r="Y77" s="142" t="s">
        <v>38</v>
      </c>
      <c r="Z77" s="152">
        <v>2</v>
      </c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>
        <v>2</v>
      </c>
      <c r="AQ77" s="67"/>
      <c r="AR77" s="67"/>
      <c r="AS77" s="27"/>
    </row>
    <row r="78" spans="1:45" ht="11.25" customHeight="1">
      <c r="A78" s="81"/>
      <c r="B78" s="81"/>
      <c r="C78" s="142" t="s">
        <v>42</v>
      </c>
      <c r="D78" s="152">
        <v>1</v>
      </c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>
        <v>1</v>
      </c>
      <c r="W78" s="27"/>
      <c r="X78" s="81"/>
      <c r="Y78" s="142" t="s">
        <v>42</v>
      </c>
      <c r="Z78" s="152">
        <v>1</v>
      </c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>
        <v>1</v>
      </c>
      <c r="AS78" s="27"/>
    </row>
    <row r="79" spans="1:45" ht="11.25" customHeight="1">
      <c r="A79" s="81"/>
      <c r="B79" s="81"/>
      <c r="C79" s="142" t="s">
        <v>39</v>
      </c>
      <c r="D79" s="152">
        <v>10</v>
      </c>
      <c r="E79" s="67">
        <v>1</v>
      </c>
      <c r="F79" s="67"/>
      <c r="G79" s="67">
        <v>1</v>
      </c>
      <c r="H79" s="67"/>
      <c r="I79" s="67">
        <v>1</v>
      </c>
      <c r="J79" s="67">
        <v>2</v>
      </c>
      <c r="K79" s="67">
        <v>1</v>
      </c>
      <c r="L79" s="67">
        <v>1</v>
      </c>
      <c r="M79" s="67"/>
      <c r="N79" s="67"/>
      <c r="O79" s="67"/>
      <c r="P79" s="67">
        <v>0</v>
      </c>
      <c r="Q79" s="67"/>
      <c r="R79" s="67"/>
      <c r="S79" s="67">
        <v>1</v>
      </c>
      <c r="T79" s="67"/>
      <c r="U79" s="67">
        <v>1</v>
      </c>
      <c r="V79" s="67">
        <v>1</v>
      </c>
      <c r="W79" s="27"/>
      <c r="X79" s="81"/>
      <c r="Y79" s="142" t="s">
        <v>39</v>
      </c>
      <c r="Z79" s="152">
        <v>10</v>
      </c>
      <c r="AA79" s="67">
        <v>1</v>
      </c>
      <c r="AB79" s="67"/>
      <c r="AC79" s="67">
        <v>1</v>
      </c>
      <c r="AD79" s="67"/>
      <c r="AE79" s="67">
        <v>1</v>
      </c>
      <c r="AF79" s="67">
        <v>2</v>
      </c>
      <c r="AG79" s="67">
        <v>1</v>
      </c>
      <c r="AH79" s="67">
        <v>1</v>
      </c>
      <c r="AI79" s="67"/>
      <c r="AJ79" s="67"/>
      <c r="AK79" s="67"/>
      <c r="AL79" s="67">
        <v>0</v>
      </c>
      <c r="AM79" s="67"/>
      <c r="AN79" s="67"/>
      <c r="AO79" s="67">
        <v>1</v>
      </c>
      <c r="AP79" s="67"/>
      <c r="AQ79" s="67">
        <v>1</v>
      </c>
      <c r="AR79" s="67">
        <v>1</v>
      </c>
      <c r="AS79" s="27"/>
    </row>
    <row r="80" spans="1:45" ht="11.25" customHeight="1">
      <c r="A80" s="81"/>
      <c r="B80" s="81"/>
      <c r="C80" s="142" t="s">
        <v>105</v>
      </c>
      <c r="D80" s="152">
        <v>1</v>
      </c>
      <c r="E80" s="67"/>
      <c r="F80" s="67"/>
      <c r="G80" s="67"/>
      <c r="H80" s="67"/>
      <c r="I80" s="67">
        <v>1</v>
      </c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27"/>
      <c r="X80" s="81"/>
      <c r="Y80" s="142" t="s">
        <v>105</v>
      </c>
      <c r="Z80" s="152">
        <v>1</v>
      </c>
      <c r="AA80" s="67"/>
      <c r="AB80" s="67"/>
      <c r="AC80" s="67"/>
      <c r="AD80" s="67"/>
      <c r="AE80" s="67">
        <v>1</v>
      </c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27"/>
    </row>
    <row r="81" spans="1:45" ht="11.25" customHeight="1">
      <c r="A81" s="81"/>
      <c r="B81" s="81"/>
      <c r="C81" s="142" t="s">
        <v>52</v>
      </c>
      <c r="D81" s="152">
        <v>2</v>
      </c>
      <c r="E81" s="67"/>
      <c r="F81" s="67"/>
      <c r="G81" s="67"/>
      <c r="H81" s="67"/>
      <c r="I81" s="67"/>
      <c r="J81" s="67"/>
      <c r="K81" s="67"/>
      <c r="L81" s="67"/>
      <c r="M81" s="67">
        <v>1</v>
      </c>
      <c r="N81" s="67">
        <v>1</v>
      </c>
      <c r="O81" s="67"/>
      <c r="P81" s="67"/>
      <c r="Q81" s="67"/>
      <c r="R81" s="67"/>
      <c r="S81" s="67"/>
      <c r="T81" s="67"/>
      <c r="U81" s="67"/>
      <c r="V81" s="67"/>
      <c r="W81" s="27"/>
      <c r="X81" s="81"/>
      <c r="Y81" s="142" t="s">
        <v>52</v>
      </c>
      <c r="Z81" s="152">
        <v>2</v>
      </c>
      <c r="AA81" s="67"/>
      <c r="AB81" s="67"/>
      <c r="AC81" s="67"/>
      <c r="AD81" s="67"/>
      <c r="AE81" s="67"/>
      <c r="AF81" s="67"/>
      <c r="AG81" s="67"/>
      <c r="AH81" s="67"/>
      <c r="AI81" s="67">
        <v>1</v>
      </c>
      <c r="AJ81" s="67">
        <v>1</v>
      </c>
      <c r="AK81" s="67"/>
      <c r="AL81" s="67"/>
      <c r="AM81" s="67"/>
      <c r="AN81" s="67"/>
      <c r="AO81" s="67"/>
      <c r="AP81" s="67"/>
      <c r="AQ81" s="67"/>
      <c r="AR81" s="67"/>
      <c r="AS81" s="27"/>
    </row>
    <row r="82" spans="1:45" ht="11.25" customHeight="1">
      <c r="A82" s="81"/>
      <c r="B82" s="81"/>
      <c r="C82" s="142" t="s">
        <v>53</v>
      </c>
      <c r="D82" s="152">
        <v>2</v>
      </c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>
        <v>2</v>
      </c>
      <c r="W82" s="27"/>
      <c r="X82" s="81"/>
      <c r="Y82" s="142" t="s">
        <v>53</v>
      </c>
      <c r="Z82" s="152">
        <v>2</v>
      </c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>
        <v>2</v>
      </c>
      <c r="AS82" s="27"/>
    </row>
    <row r="83" spans="1:45" ht="11.25" customHeight="1">
      <c r="A83" s="81"/>
      <c r="B83" s="81"/>
      <c r="C83" s="142" t="s">
        <v>29</v>
      </c>
      <c r="D83" s="152">
        <v>1</v>
      </c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>
        <v>1</v>
      </c>
      <c r="Q83" s="67"/>
      <c r="R83" s="67"/>
      <c r="S83" s="67"/>
      <c r="T83" s="67"/>
      <c r="U83" s="67"/>
      <c r="V83" s="67"/>
      <c r="W83" s="27"/>
      <c r="X83" s="81"/>
      <c r="Y83" s="142" t="s">
        <v>29</v>
      </c>
      <c r="Z83" s="152">
        <v>1</v>
      </c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>
        <v>1</v>
      </c>
      <c r="AM83" s="67"/>
      <c r="AN83" s="67"/>
      <c r="AO83" s="67"/>
      <c r="AP83" s="67"/>
      <c r="AQ83" s="67"/>
      <c r="AR83" s="67"/>
      <c r="AS83" s="27"/>
    </row>
    <row r="84" spans="1:45" ht="11.25" customHeight="1">
      <c r="A84" s="81"/>
      <c r="B84" s="81"/>
      <c r="C84" s="142" t="s">
        <v>45</v>
      </c>
      <c r="D84" s="152">
        <v>2</v>
      </c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>
        <v>1</v>
      </c>
      <c r="R84" s="67"/>
      <c r="S84" s="67">
        <v>1</v>
      </c>
      <c r="T84" s="67"/>
      <c r="U84" s="67"/>
      <c r="V84" s="67"/>
      <c r="W84" s="27"/>
      <c r="X84" s="81"/>
      <c r="Y84" s="142" t="s">
        <v>45</v>
      </c>
      <c r="Z84" s="152">
        <v>2</v>
      </c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>
        <v>1</v>
      </c>
      <c r="AN84" s="67"/>
      <c r="AO84" s="67">
        <v>1</v>
      </c>
      <c r="AP84" s="67"/>
      <c r="AQ84" s="67"/>
      <c r="AR84" s="67"/>
      <c r="AS84" s="27"/>
    </row>
    <row r="85" spans="1:45" ht="11.25" customHeight="1">
      <c r="A85" s="81"/>
      <c r="B85" s="81"/>
      <c r="C85" s="142" t="s">
        <v>46</v>
      </c>
      <c r="D85" s="152">
        <v>2</v>
      </c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>
        <v>2</v>
      </c>
      <c r="S85" s="67"/>
      <c r="T85" s="67"/>
      <c r="U85" s="67"/>
      <c r="V85" s="67"/>
      <c r="W85" s="27"/>
      <c r="X85" s="81"/>
      <c r="Y85" s="142" t="s">
        <v>46</v>
      </c>
      <c r="Z85" s="152">
        <v>2</v>
      </c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>
        <v>2</v>
      </c>
      <c r="AO85" s="67"/>
      <c r="AP85" s="67"/>
      <c r="AQ85" s="67"/>
      <c r="AR85" s="67"/>
      <c r="AS85" s="27"/>
    </row>
    <row r="86" spans="1:45" ht="11.25" customHeight="1">
      <c r="A86" s="81"/>
      <c r="B86" s="81"/>
      <c r="C86" s="142" t="s">
        <v>54</v>
      </c>
      <c r="D86" s="152">
        <v>1</v>
      </c>
      <c r="E86" s="67"/>
      <c r="F86" s="67"/>
      <c r="G86" s="67">
        <v>1</v>
      </c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166"/>
      <c r="T86" s="67"/>
      <c r="U86" s="67"/>
      <c r="V86" s="67"/>
      <c r="W86" s="27"/>
      <c r="X86" s="81"/>
      <c r="Y86" s="142" t="s">
        <v>54</v>
      </c>
      <c r="Z86" s="152">
        <v>1</v>
      </c>
      <c r="AA86" s="67"/>
      <c r="AB86" s="67"/>
      <c r="AC86" s="67">
        <v>1</v>
      </c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166"/>
      <c r="AP86" s="67"/>
      <c r="AQ86" s="67"/>
      <c r="AR86" s="67"/>
      <c r="AS86" s="27"/>
    </row>
    <row r="87" spans="1:45" ht="11.25" customHeight="1">
      <c r="A87" s="81"/>
      <c r="B87" s="81"/>
      <c r="C87" s="142" t="s">
        <v>57</v>
      </c>
      <c r="D87" s="152">
        <v>1</v>
      </c>
      <c r="E87" s="67"/>
      <c r="F87" s="67">
        <v>1</v>
      </c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27"/>
      <c r="X87" s="81"/>
      <c r="Y87" s="142" t="s">
        <v>57</v>
      </c>
      <c r="Z87" s="152">
        <v>1</v>
      </c>
      <c r="AA87" s="67"/>
      <c r="AB87" s="67">
        <v>1</v>
      </c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27"/>
    </row>
    <row r="88" spans="1:45" ht="11.25" customHeight="1">
      <c r="A88" s="81"/>
      <c r="B88" s="81"/>
      <c r="C88" s="142" t="s">
        <v>74</v>
      </c>
      <c r="D88" s="152">
        <v>1</v>
      </c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>
        <v>1</v>
      </c>
      <c r="S88" s="67"/>
      <c r="T88" s="67"/>
      <c r="U88" s="67"/>
      <c r="V88" s="67"/>
      <c r="W88" s="27"/>
      <c r="X88" s="81"/>
      <c r="Y88" s="142" t="s">
        <v>74</v>
      </c>
      <c r="Z88" s="152">
        <v>1</v>
      </c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>
        <v>1</v>
      </c>
      <c r="AO88" s="67"/>
      <c r="AP88" s="67"/>
      <c r="AQ88" s="67"/>
      <c r="AR88" s="67"/>
      <c r="AS88" s="27"/>
    </row>
    <row r="89" spans="1:45" ht="11.25" customHeight="1">
      <c r="A89" s="81"/>
      <c r="B89" s="81"/>
      <c r="C89" s="142" t="s">
        <v>111</v>
      </c>
      <c r="D89" s="152">
        <v>1</v>
      </c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>
        <v>1</v>
      </c>
      <c r="R89" s="67"/>
      <c r="S89" s="67"/>
      <c r="T89" s="67"/>
      <c r="U89" s="67"/>
      <c r="V89" s="67"/>
      <c r="W89" s="27"/>
      <c r="X89" s="81"/>
      <c r="Y89" s="142" t="s">
        <v>111</v>
      </c>
      <c r="Z89" s="152">
        <v>1</v>
      </c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>
        <v>1</v>
      </c>
      <c r="AN89" s="67"/>
      <c r="AO89" s="67"/>
      <c r="AP89" s="67"/>
      <c r="AQ89" s="67"/>
      <c r="AR89" s="67"/>
      <c r="AS89" s="27"/>
    </row>
    <row r="90" spans="1:45" ht="11.25" customHeight="1">
      <c r="A90" s="81"/>
      <c r="B90" s="81"/>
      <c r="C90" s="142" t="s">
        <v>48</v>
      </c>
      <c r="D90" s="152">
        <v>1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>
        <v>1</v>
      </c>
      <c r="U90" s="67"/>
      <c r="V90" s="67"/>
      <c r="W90" s="27"/>
      <c r="X90" s="81"/>
      <c r="Y90" s="142" t="s">
        <v>48</v>
      </c>
      <c r="Z90" s="152">
        <v>1</v>
      </c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>
        <v>1</v>
      </c>
      <c r="AQ90" s="67"/>
      <c r="AR90" s="67"/>
      <c r="AS90" s="27"/>
    </row>
    <row r="91" spans="1:45" ht="11.25" customHeight="1">
      <c r="A91" s="81"/>
      <c r="B91" s="81"/>
      <c r="C91" s="142" t="s">
        <v>55</v>
      </c>
      <c r="D91" s="152">
        <v>1</v>
      </c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>
        <v>1</v>
      </c>
      <c r="U91" s="67"/>
      <c r="V91" s="67"/>
      <c r="W91" s="27"/>
      <c r="X91" s="81"/>
      <c r="Y91" s="142" t="s">
        <v>55</v>
      </c>
      <c r="Z91" s="152">
        <v>1</v>
      </c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>
        <v>1</v>
      </c>
      <c r="AQ91" s="67"/>
      <c r="AR91" s="67"/>
      <c r="AS91" s="27"/>
    </row>
    <row r="92" spans="1:45" ht="11.25" customHeight="1">
      <c r="A92" s="81"/>
      <c r="B92" s="81"/>
      <c r="C92" s="142" t="s">
        <v>116</v>
      </c>
      <c r="D92" s="152">
        <v>1</v>
      </c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>
        <v>1</v>
      </c>
      <c r="Q92" s="67"/>
      <c r="R92" s="67"/>
      <c r="S92" s="67"/>
      <c r="T92" s="67"/>
      <c r="U92" s="67"/>
      <c r="V92" s="67"/>
      <c r="W92" s="27"/>
      <c r="X92" s="81"/>
      <c r="Y92" s="167" t="s">
        <v>116</v>
      </c>
      <c r="Z92" s="152">
        <v>2</v>
      </c>
      <c r="AA92" s="67"/>
      <c r="AB92" s="67"/>
      <c r="AC92" s="168">
        <v>1</v>
      </c>
      <c r="AD92" s="67"/>
      <c r="AE92" s="67"/>
      <c r="AF92" s="67"/>
      <c r="AG92" s="67"/>
      <c r="AH92" s="67"/>
      <c r="AI92" s="67"/>
      <c r="AJ92" s="67"/>
      <c r="AK92" s="67"/>
      <c r="AL92" s="67">
        <v>1</v>
      </c>
      <c r="AM92" s="67"/>
      <c r="AN92" s="67"/>
      <c r="AO92" s="67"/>
      <c r="AP92" s="67"/>
      <c r="AQ92" s="67"/>
      <c r="AR92" s="67"/>
      <c r="AS92" s="27"/>
    </row>
    <row r="93" spans="1:45" ht="11.25" customHeight="1">
      <c r="A93" s="81"/>
      <c r="B93" s="81"/>
      <c r="C93" s="177" t="s">
        <v>3</v>
      </c>
      <c r="D93" s="152">
        <v>1</v>
      </c>
      <c r="E93" s="67"/>
      <c r="F93" s="67">
        <v>1</v>
      </c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27"/>
      <c r="X93" s="81"/>
      <c r="Y93" s="177" t="s">
        <v>3</v>
      </c>
      <c r="Z93" s="152">
        <v>1</v>
      </c>
      <c r="AA93" s="67"/>
      <c r="AB93" s="67">
        <v>1</v>
      </c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27"/>
    </row>
    <row r="94" spans="1:45" ht="11.25" customHeight="1">
      <c r="A94" s="81"/>
      <c r="B94" s="81"/>
      <c r="C94" s="160" t="s">
        <v>24</v>
      </c>
      <c r="D94" s="161">
        <v>102</v>
      </c>
      <c r="E94" s="162">
        <v>4</v>
      </c>
      <c r="F94" s="162">
        <v>5</v>
      </c>
      <c r="G94" s="162">
        <v>9</v>
      </c>
      <c r="H94" s="162">
        <v>5</v>
      </c>
      <c r="I94" s="162">
        <v>4</v>
      </c>
      <c r="J94" s="162">
        <v>11</v>
      </c>
      <c r="K94" s="162">
        <v>4</v>
      </c>
      <c r="L94" s="162">
        <v>3</v>
      </c>
      <c r="M94" s="162">
        <v>8</v>
      </c>
      <c r="N94" s="162">
        <v>5</v>
      </c>
      <c r="O94" s="162">
        <v>10</v>
      </c>
      <c r="P94" s="162">
        <v>4</v>
      </c>
      <c r="Q94" s="162">
        <v>5</v>
      </c>
      <c r="R94" s="162">
        <v>4</v>
      </c>
      <c r="S94" s="162">
        <v>4</v>
      </c>
      <c r="T94" s="162">
        <v>3</v>
      </c>
      <c r="U94" s="162">
        <v>9</v>
      </c>
      <c r="V94" s="162">
        <v>5</v>
      </c>
      <c r="W94" s="27"/>
      <c r="X94" s="81"/>
      <c r="Y94" s="160" t="s">
        <v>24</v>
      </c>
      <c r="Z94" s="161">
        <v>106</v>
      </c>
      <c r="AA94" s="162">
        <v>5</v>
      </c>
      <c r="AB94" s="162">
        <v>5</v>
      </c>
      <c r="AC94" s="162">
        <v>11</v>
      </c>
      <c r="AD94" s="162">
        <v>5</v>
      </c>
      <c r="AE94" s="162">
        <v>4</v>
      </c>
      <c r="AF94" s="162">
        <v>12</v>
      </c>
      <c r="AG94" s="162">
        <v>4</v>
      </c>
      <c r="AH94" s="162">
        <v>3</v>
      </c>
      <c r="AI94" s="162">
        <v>8</v>
      </c>
      <c r="AJ94" s="162">
        <v>5</v>
      </c>
      <c r="AK94" s="162">
        <v>10</v>
      </c>
      <c r="AL94" s="162">
        <v>4</v>
      </c>
      <c r="AM94" s="162">
        <v>5</v>
      </c>
      <c r="AN94" s="162">
        <v>4</v>
      </c>
      <c r="AO94" s="162">
        <v>4</v>
      </c>
      <c r="AP94" s="162">
        <v>3</v>
      </c>
      <c r="AQ94" s="162">
        <v>9</v>
      </c>
      <c r="AR94" s="162">
        <v>5</v>
      </c>
      <c r="AS94" s="27"/>
    </row>
    <row r="95" spans="1:45" ht="11.25" customHeight="1">
      <c r="A95" s="81"/>
      <c r="B95" s="81"/>
      <c r="C95" s="142" t="s">
        <v>8</v>
      </c>
      <c r="D95" s="152">
        <v>12</v>
      </c>
      <c r="E95" s="67">
        <v>4</v>
      </c>
      <c r="F95" s="67"/>
      <c r="G95" s="67">
        <v>1</v>
      </c>
      <c r="H95" s="67">
        <v>1</v>
      </c>
      <c r="I95" s="67">
        <v>2</v>
      </c>
      <c r="J95" s="67">
        <v>1</v>
      </c>
      <c r="K95" s="67"/>
      <c r="L95" s="67"/>
      <c r="M95" s="67">
        <v>1</v>
      </c>
      <c r="N95" s="67"/>
      <c r="O95" s="67">
        <v>1</v>
      </c>
      <c r="P95" s="67"/>
      <c r="Q95" s="67"/>
      <c r="R95" s="67"/>
      <c r="S95" s="67">
        <v>0</v>
      </c>
      <c r="T95" s="67"/>
      <c r="U95" s="67">
        <v>1</v>
      </c>
      <c r="V95" s="67"/>
      <c r="W95" s="27"/>
      <c r="X95" s="81"/>
      <c r="Y95" s="167" t="s">
        <v>8</v>
      </c>
      <c r="Z95" s="152">
        <v>13</v>
      </c>
      <c r="AA95" s="168">
        <v>5</v>
      </c>
      <c r="AB95" s="67"/>
      <c r="AC95" s="67">
        <v>1</v>
      </c>
      <c r="AD95" s="67">
        <v>1</v>
      </c>
      <c r="AE95" s="67">
        <v>2</v>
      </c>
      <c r="AF95" s="67">
        <v>1</v>
      </c>
      <c r="AG95" s="67"/>
      <c r="AH95" s="67"/>
      <c r="AI95" s="67">
        <v>1</v>
      </c>
      <c r="AJ95" s="67"/>
      <c r="AK95" s="67">
        <v>1</v>
      </c>
      <c r="AL95" s="67"/>
      <c r="AM95" s="67"/>
      <c r="AN95" s="67"/>
      <c r="AO95" s="67">
        <v>0</v>
      </c>
      <c r="AP95" s="67"/>
      <c r="AQ95" s="67">
        <v>1</v>
      </c>
      <c r="AR95" s="67"/>
      <c r="AS95" s="27"/>
    </row>
    <row r="96" spans="1:45" ht="11.25" customHeight="1">
      <c r="A96" s="81"/>
      <c r="B96" s="81"/>
      <c r="C96" s="142" t="s">
        <v>14</v>
      </c>
      <c r="D96" s="152">
        <v>4</v>
      </c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>
        <v>4</v>
      </c>
      <c r="P96" s="67"/>
      <c r="Q96" s="67"/>
      <c r="R96" s="67"/>
      <c r="S96" s="67"/>
      <c r="T96" s="67"/>
      <c r="U96" s="67"/>
      <c r="V96" s="67"/>
      <c r="W96" s="27"/>
      <c r="X96" s="81"/>
      <c r="Y96" s="142" t="s">
        <v>14</v>
      </c>
      <c r="Z96" s="152">
        <v>4</v>
      </c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>
        <v>4</v>
      </c>
      <c r="AL96" s="67"/>
      <c r="AM96" s="67"/>
      <c r="AN96" s="67"/>
      <c r="AO96" s="67"/>
      <c r="AP96" s="67"/>
      <c r="AQ96" s="67"/>
      <c r="AR96" s="67"/>
      <c r="AS96" s="27"/>
    </row>
    <row r="97" spans="1:45" ht="11.25" customHeight="1">
      <c r="A97" s="81"/>
      <c r="B97" s="81"/>
      <c r="C97" s="142" t="s">
        <v>17</v>
      </c>
      <c r="D97" s="152">
        <v>5</v>
      </c>
      <c r="E97" s="67"/>
      <c r="F97" s="67"/>
      <c r="G97" s="67"/>
      <c r="H97" s="67"/>
      <c r="I97" s="67"/>
      <c r="J97" s="67"/>
      <c r="K97" s="67"/>
      <c r="L97" s="67"/>
      <c r="M97" s="67">
        <v>4</v>
      </c>
      <c r="N97" s="67">
        <v>1</v>
      </c>
      <c r="O97" s="67"/>
      <c r="P97" s="67"/>
      <c r="Q97" s="67"/>
      <c r="R97" s="67"/>
      <c r="S97" s="67"/>
      <c r="T97" s="67"/>
      <c r="U97" s="67"/>
      <c r="V97" s="67"/>
      <c r="W97" s="27"/>
      <c r="X97" s="81"/>
      <c r="Y97" s="142" t="s">
        <v>17</v>
      </c>
      <c r="Z97" s="152">
        <v>5</v>
      </c>
      <c r="AA97" s="67"/>
      <c r="AB97" s="67"/>
      <c r="AC97" s="67"/>
      <c r="AD97" s="67"/>
      <c r="AE97" s="67"/>
      <c r="AF97" s="67"/>
      <c r="AG97" s="67"/>
      <c r="AH97" s="67"/>
      <c r="AI97" s="67">
        <v>4</v>
      </c>
      <c r="AJ97" s="67">
        <v>1</v>
      </c>
      <c r="AK97" s="67"/>
      <c r="AL97" s="67"/>
      <c r="AM97" s="67"/>
      <c r="AN97" s="67"/>
      <c r="AO97" s="67"/>
      <c r="AP97" s="67"/>
      <c r="AQ97" s="67"/>
      <c r="AR97" s="67"/>
      <c r="AS97" s="27"/>
    </row>
    <row r="98" spans="1:45" ht="11.25" customHeight="1">
      <c r="A98" s="81"/>
      <c r="B98" s="81"/>
      <c r="C98" s="142" t="s">
        <v>25</v>
      </c>
      <c r="D98" s="152">
        <v>7</v>
      </c>
      <c r="E98" s="67"/>
      <c r="F98" s="67"/>
      <c r="G98" s="67"/>
      <c r="H98" s="67">
        <v>1</v>
      </c>
      <c r="I98" s="67"/>
      <c r="J98" s="67">
        <v>3</v>
      </c>
      <c r="K98" s="67"/>
      <c r="L98" s="67"/>
      <c r="M98" s="67"/>
      <c r="N98" s="67"/>
      <c r="O98" s="67">
        <v>2</v>
      </c>
      <c r="P98" s="67">
        <v>1</v>
      </c>
      <c r="Q98" s="67"/>
      <c r="R98" s="67"/>
      <c r="S98" s="67"/>
      <c r="T98" s="67"/>
      <c r="U98" s="67"/>
      <c r="V98" s="67"/>
      <c r="W98" s="27"/>
      <c r="X98" s="81"/>
      <c r="Y98" s="142" t="s">
        <v>25</v>
      </c>
      <c r="Z98" s="152">
        <v>7</v>
      </c>
      <c r="AA98" s="67"/>
      <c r="AB98" s="67"/>
      <c r="AC98" s="67"/>
      <c r="AD98" s="67">
        <v>1</v>
      </c>
      <c r="AE98" s="67"/>
      <c r="AF98" s="67">
        <v>3</v>
      </c>
      <c r="AG98" s="67"/>
      <c r="AH98" s="67"/>
      <c r="AI98" s="67"/>
      <c r="AJ98" s="67"/>
      <c r="AK98" s="67">
        <v>2</v>
      </c>
      <c r="AL98" s="67">
        <v>1</v>
      </c>
      <c r="AM98" s="67"/>
      <c r="AN98" s="67"/>
      <c r="AO98" s="67"/>
      <c r="AP98" s="67"/>
      <c r="AQ98" s="67"/>
      <c r="AR98" s="67"/>
      <c r="AS98" s="27"/>
    </row>
    <row r="99" spans="1:45" ht="11.25" customHeight="1">
      <c r="A99" s="81"/>
      <c r="B99" s="81"/>
      <c r="C99" s="142" t="s">
        <v>26</v>
      </c>
      <c r="D99" s="152">
        <v>3</v>
      </c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>
        <v>3</v>
      </c>
      <c r="T99" s="67"/>
      <c r="U99" s="67"/>
      <c r="V99" s="67"/>
      <c r="W99" s="27"/>
      <c r="X99" s="81"/>
      <c r="Y99" s="142" t="s">
        <v>26</v>
      </c>
      <c r="Z99" s="152">
        <v>3</v>
      </c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>
        <v>3</v>
      </c>
      <c r="AP99" s="67"/>
      <c r="AQ99" s="67"/>
      <c r="AR99" s="67"/>
      <c r="AS99" s="27"/>
    </row>
    <row r="100" spans="1:45" ht="11.25" customHeight="1">
      <c r="A100" s="81"/>
      <c r="B100" s="81"/>
      <c r="C100" s="142" t="s">
        <v>12</v>
      </c>
      <c r="D100" s="152">
        <v>17</v>
      </c>
      <c r="E100" s="67"/>
      <c r="F100" s="67"/>
      <c r="G100" s="67">
        <v>5</v>
      </c>
      <c r="H100" s="67"/>
      <c r="I100" s="67"/>
      <c r="J100" s="67">
        <v>3</v>
      </c>
      <c r="K100" s="67">
        <v>1</v>
      </c>
      <c r="L100" s="67">
        <v>1</v>
      </c>
      <c r="M100" s="67"/>
      <c r="N100" s="67">
        <v>1</v>
      </c>
      <c r="O100" s="67"/>
      <c r="P100" s="67">
        <v>1</v>
      </c>
      <c r="Q100" s="67"/>
      <c r="R100" s="67"/>
      <c r="S100" s="67">
        <v>1</v>
      </c>
      <c r="T100" s="67"/>
      <c r="U100" s="67">
        <v>3</v>
      </c>
      <c r="V100" s="67">
        <v>1</v>
      </c>
      <c r="W100" s="27"/>
      <c r="X100" s="81"/>
      <c r="Y100" s="167" t="s">
        <v>12</v>
      </c>
      <c r="Z100" s="152">
        <v>19</v>
      </c>
      <c r="AA100" s="67"/>
      <c r="AB100" s="67"/>
      <c r="AC100" s="168">
        <v>7</v>
      </c>
      <c r="AD100" s="67"/>
      <c r="AE100" s="67"/>
      <c r="AF100" s="67">
        <v>3</v>
      </c>
      <c r="AG100" s="67">
        <v>1</v>
      </c>
      <c r="AH100" s="67">
        <v>1</v>
      </c>
      <c r="AI100" s="67"/>
      <c r="AJ100" s="67">
        <v>1</v>
      </c>
      <c r="AK100" s="67"/>
      <c r="AL100" s="67">
        <v>1</v>
      </c>
      <c r="AM100" s="67"/>
      <c r="AN100" s="67"/>
      <c r="AO100" s="67">
        <v>1</v>
      </c>
      <c r="AP100" s="67"/>
      <c r="AQ100" s="67">
        <v>3</v>
      </c>
      <c r="AR100" s="67">
        <v>1</v>
      </c>
      <c r="AS100" s="27"/>
    </row>
    <row r="101" spans="1:45" ht="11.25" customHeight="1">
      <c r="A101" s="81"/>
      <c r="B101" s="81"/>
      <c r="C101" s="169" t="s">
        <v>34</v>
      </c>
      <c r="D101" s="170">
        <v>2</v>
      </c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  <c r="T101" s="171"/>
      <c r="U101" s="171">
        <v>2</v>
      </c>
      <c r="V101" s="171"/>
      <c r="W101" s="27"/>
      <c r="X101" s="81"/>
      <c r="Y101" s="169" t="s">
        <v>34</v>
      </c>
      <c r="Z101" s="170">
        <v>2</v>
      </c>
      <c r="AA101" s="171"/>
      <c r="AB101" s="171"/>
      <c r="AC101" s="171"/>
      <c r="AD101" s="171"/>
      <c r="AE101" s="171"/>
      <c r="AF101" s="171"/>
      <c r="AG101" s="171"/>
      <c r="AH101" s="171"/>
      <c r="AI101" s="171"/>
      <c r="AJ101" s="171"/>
      <c r="AK101" s="171"/>
      <c r="AL101" s="171"/>
      <c r="AM101" s="171"/>
      <c r="AN101" s="171"/>
      <c r="AO101" s="171"/>
      <c r="AP101" s="171"/>
      <c r="AQ101" s="171">
        <v>2</v>
      </c>
      <c r="AR101" s="171"/>
      <c r="AS101" s="27"/>
    </row>
    <row r="102" spans="1:45" ht="11.25" customHeight="1">
      <c r="A102" s="81"/>
      <c r="B102" s="81"/>
      <c r="C102" s="142" t="s">
        <v>41</v>
      </c>
      <c r="D102" s="152">
        <v>3</v>
      </c>
      <c r="E102" s="67"/>
      <c r="F102" s="67"/>
      <c r="G102" s="67"/>
      <c r="H102" s="67"/>
      <c r="I102" s="67"/>
      <c r="J102" s="67"/>
      <c r="K102" s="67"/>
      <c r="L102" s="67">
        <v>0</v>
      </c>
      <c r="M102" s="67"/>
      <c r="N102" s="67"/>
      <c r="O102" s="67">
        <v>3</v>
      </c>
      <c r="P102" s="67"/>
      <c r="Q102" s="67"/>
      <c r="R102" s="67"/>
      <c r="S102" s="67"/>
      <c r="T102" s="67"/>
      <c r="U102" s="67"/>
      <c r="V102" s="67"/>
      <c r="W102" s="27"/>
      <c r="X102" s="81"/>
      <c r="Y102" s="142" t="s">
        <v>41</v>
      </c>
      <c r="Z102" s="152">
        <v>3</v>
      </c>
      <c r="AA102" s="67"/>
      <c r="AB102" s="67"/>
      <c r="AC102" s="67"/>
      <c r="AD102" s="67"/>
      <c r="AE102" s="67"/>
      <c r="AF102" s="67"/>
      <c r="AG102" s="67"/>
      <c r="AH102" s="67">
        <v>0</v>
      </c>
      <c r="AI102" s="67"/>
      <c r="AJ102" s="67"/>
      <c r="AK102" s="67">
        <v>3</v>
      </c>
      <c r="AL102" s="67"/>
      <c r="AM102" s="67"/>
      <c r="AN102" s="67"/>
      <c r="AO102" s="67"/>
      <c r="AP102" s="67"/>
      <c r="AQ102" s="67"/>
      <c r="AR102" s="67"/>
      <c r="AS102" s="27"/>
    </row>
    <row r="103" spans="1:45" ht="11.25" customHeight="1">
      <c r="A103" s="81"/>
      <c r="B103" s="81"/>
      <c r="C103" s="142" t="s">
        <v>49</v>
      </c>
      <c r="D103" s="152">
        <v>4</v>
      </c>
      <c r="E103" s="67"/>
      <c r="F103" s="67"/>
      <c r="G103" s="67"/>
      <c r="H103" s="67"/>
      <c r="I103" s="67">
        <v>1</v>
      </c>
      <c r="J103" s="67">
        <v>1</v>
      </c>
      <c r="K103" s="67"/>
      <c r="L103" s="67">
        <v>1</v>
      </c>
      <c r="M103" s="67"/>
      <c r="N103" s="67"/>
      <c r="O103" s="67"/>
      <c r="P103" s="67">
        <v>1</v>
      </c>
      <c r="Q103" s="67"/>
      <c r="R103" s="67"/>
      <c r="S103" s="67"/>
      <c r="T103" s="67"/>
      <c r="U103" s="67"/>
      <c r="V103" s="67"/>
      <c r="W103" s="27"/>
      <c r="X103" s="81"/>
      <c r="Y103" s="142" t="s">
        <v>49</v>
      </c>
      <c r="Z103" s="152">
        <v>4</v>
      </c>
      <c r="AA103" s="67"/>
      <c r="AB103" s="67"/>
      <c r="AC103" s="67"/>
      <c r="AD103" s="67"/>
      <c r="AE103" s="67">
        <v>1</v>
      </c>
      <c r="AF103" s="67">
        <v>1</v>
      </c>
      <c r="AG103" s="67"/>
      <c r="AH103" s="67">
        <v>1</v>
      </c>
      <c r="AI103" s="67"/>
      <c r="AJ103" s="67"/>
      <c r="AK103" s="67"/>
      <c r="AL103" s="67">
        <v>1</v>
      </c>
      <c r="AM103" s="67"/>
      <c r="AN103" s="67"/>
      <c r="AO103" s="67"/>
      <c r="AP103" s="67"/>
      <c r="AQ103" s="67"/>
      <c r="AR103" s="67"/>
      <c r="AS103" s="27"/>
    </row>
    <row r="104" spans="1:45" ht="11.25" customHeight="1">
      <c r="A104" s="81"/>
      <c r="B104" s="81"/>
      <c r="C104" s="142" t="s">
        <v>36</v>
      </c>
      <c r="D104" s="152">
        <v>4</v>
      </c>
      <c r="E104" s="67"/>
      <c r="F104" s="67"/>
      <c r="G104" s="67"/>
      <c r="H104" s="67"/>
      <c r="I104" s="67"/>
      <c r="J104" s="67"/>
      <c r="K104" s="67"/>
      <c r="L104" s="173"/>
      <c r="M104" s="67">
        <v>2</v>
      </c>
      <c r="N104" s="67">
        <v>2</v>
      </c>
      <c r="O104" s="67"/>
      <c r="P104" s="67"/>
      <c r="Q104" s="67"/>
      <c r="R104" s="67"/>
      <c r="S104" s="67"/>
      <c r="T104" s="67"/>
      <c r="U104" s="67"/>
      <c r="V104" s="67"/>
      <c r="W104" s="27"/>
      <c r="X104" s="81"/>
      <c r="Y104" s="142" t="s">
        <v>36</v>
      </c>
      <c r="Z104" s="152">
        <v>4</v>
      </c>
      <c r="AA104" s="67"/>
      <c r="AB104" s="67"/>
      <c r="AC104" s="67"/>
      <c r="AD104" s="67"/>
      <c r="AE104" s="67"/>
      <c r="AF104" s="67"/>
      <c r="AG104" s="67"/>
      <c r="AH104" s="173"/>
      <c r="AI104" s="67">
        <v>2</v>
      </c>
      <c r="AJ104" s="67">
        <v>2</v>
      </c>
      <c r="AK104" s="67"/>
      <c r="AL104" s="67"/>
      <c r="AM104" s="67"/>
      <c r="AN104" s="67"/>
      <c r="AO104" s="67"/>
      <c r="AP104" s="67"/>
      <c r="AQ104" s="67"/>
      <c r="AR104" s="67"/>
      <c r="AS104" s="27"/>
    </row>
    <row r="105" spans="1:45" ht="11.25" customHeight="1">
      <c r="A105" s="81"/>
      <c r="B105" s="81"/>
      <c r="C105" s="142" t="s">
        <v>117</v>
      </c>
      <c r="D105" s="152">
        <v>1</v>
      </c>
      <c r="E105" s="67"/>
      <c r="F105" s="67"/>
      <c r="G105" s="67"/>
      <c r="H105" s="67">
        <v>1</v>
      </c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27"/>
      <c r="X105" s="81"/>
      <c r="Y105" s="142" t="s">
        <v>117</v>
      </c>
      <c r="Z105" s="152">
        <v>1</v>
      </c>
      <c r="AA105" s="67"/>
      <c r="AB105" s="67"/>
      <c r="AC105" s="67"/>
      <c r="AD105" s="67">
        <v>1</v>
      </c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27"/>
    </row>
    <row r="106" spans="1:45" ht="11.25" customHeight="1">
      <c r="A106" s="81"/>
      <c r="B106" s="81"/>
      <c r="C106" s="142" t="s">
        <v>50</v>
      </c>
      <c r="D106" s="152">
        <v>2</v>
      </c>
      <c r="E106" s="67"/>
      <c r="F106" s="67"/>
      <c r="G106" s="67"/>
      <c r="H106" s="67">
        <v>1</v>
      </c>
      <c r="I106" s="67"/>
      <c r="J106" s="67"/>
      <c r="K106" s="67">
        <v>1</v>
      </c>
      <c r="L106" s="67"/>
      <c r="M106" s="67"/>
      <c r="N106" s="67"/>
      <c r="O106" s="67"/>
      <c r="P106" s="67"/>
      <c r="Q106" s="67"/>
      <c r="R106" s="67"/>
      <c r="S106" s="67"/>
      <c r="T106" s="67"/>
      <c r="U106" s="166"/>
      <c r="V106" s="67"/>
      <c r="W106" s="27"/>
      <c r="X106" s="81"/>
      <c r="Y106" s="142" t="s">
        <v>50</v>
      </c>
      <c r="Z106" s="152">
        <v>2</v>
      </c>
      <c r="AA106" s="67"/>
      <c r="AB106" s="67"/>
      <c r="AC106" s="67"/>
      <c r="AD106" s="67">
        <v>1</v>
      </c>
      <c r="AE106" s="67"/>
      <c r="AF106" s="67"/>
      <c r="AG106" s="67">
        <v>1</v>
      </c>
      <c r="AH106" s="67"/>
      <c r="AI106" s="67"/>
      <c r="AJ106" s="67"/>
      <c r="AK106" s="67"/>
      <c r="AL106" s="67"/>
      <c r="AM106" s="67"/>
      <c r="AN106" s="67"/>
      <c r="AO106" s="67"/>
      <c r="AP106" s="67"/>
      <c r="AQ106" s="166"/>
      <c r="AR106" s="67"/>
      <c r="AS106" s="27"/>
    </row>
    <row r="107" spans="1:45" ht="11.25" customHeight="1">
      <c r="A107" s="81"/>
      <c r="B107" s="81"/>
      <c r="C107" s="142" t="s">
        <v>37</v>
      </c>
      <c r="D107" s="152">
        <v>6</v>
      </c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>
        <v>4</v>
      </c>
      <c r="R107" s="67">
        <v>2</v>
      </c>
      <c r="S107" s="67"/>
      <c r="T107" s="67"/>
      <c r="U107" s="67"/>
      <c r="V107" s="67"/>
      <c r="W107" s="27"/>
      <c r="X107" s="81"/>
      <c r="Y107" s="142" t="s">
        <v>37</v>
      </c>
      <c r="Z107" s="152">
        <v>6</v>
      </c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>
        <v>4</v>
      </c>
      <c r="AN107" s="67">
        <v>2</v>
      </c>
      <c r="AO107" s="67"/>
      <c r="AP107" s="67"/>
      <c r="AQ107" s="67"/>
      <c r="AR107" s="67"/>
      <c r="AS107" s="27"/>
    </row>
    <row r="108" spans="1:45" ht="11.25" customHeight="1">
      <c r="A108" s="81"/>
      <c r="B108" s="81"/>
      <c r="C108" s="142" t="s">
        <v>51</v>
      </c>
      <c r="D108" s="152">
        <v>1</v>
      </c>
      <c r="E108" s="67"/>
      <c r="F108" s="67"/>
      <c r="G108" s="67"/>
      <c r="H108" s="67"/>
      <c r="I108" s="67"/>
      <c r="J108" s="67"/>
      <c r="K108" s="67"/>
      <c r="L108" s="67" t="s">
        <v>234</v>
      </c>
      <c r="M108" s="67"/>
      <c r="N108" s="67"/>
      <c r="O108" s="67"/>
      <c r="P108" s="67"/>
      <c r="Q108" s="67"/>
      <c r="R108" s="67">
        <v>1</v>
      </c>
      <c r="S108" s="67"/>
      <c r="T108" s="67"/>
      <c r="U108" s="67"/>
      <c r="V108" s="67"/>
      <c r="W108" s="27"/>
      <c r="X108" s="81"/>
      <c r="Y108" s="142" t="s">
        <v>51</v>
      </c>
      <c r="Z108" s="152">
        <v>1</v>
      </c>
      <c r="AA108" s="67"/>
      <c r="AB108" s="67"/>
      <c r="AC108" s="67"/>
      <c r="AD108" s="67"/>
      <c r="AE108" s="67"/>
      <c r="AF108" s="67"/>
      <c r="AG108" s="67"/>
      <c r="AH108" s="67" t="s">
        <v>234</v>
      </c>
      <c r="AI108" s="67"/>
      <c r="AJ108" s="67"/>
      <c r="AK108" s="67"/>
      <c r="AL108" s="67"/>
      <c r="AM108" s="67"/>
      <c r="AN108" s="67">
        <v>1</v>
      </c>
      <c r="AO108" s="67"/>
      <c r="AP108" s="67"/>
      <c r="AQ108" s="67"/>
      <c r="AR108" s="67"/>
      <c r="AS108" s="27"/>
    </row>
    <row r="109" spans="1:45" ht="11.25" customHeight="1">
      <c r="A109" s="81"/>
      <c r="B109" s="81"/>
      <c r="C109" s="142" t="s">
        <v>38</v>
      </c>
      <c r="D109" s="152">
        <v>2</v>
      </c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>
        <v>2</v>
      </c>
      <c r="U109" s="67"/>
      <c r="V109" s="67"/>
      <c r="W109" s="27"/>
      <c r="X109" s="81"/>
      <c r="Y109" s="142" t="s">
        <v>38</v>
      </c>
      <c r="Z109" s="152">
        <v>2</v>
      </c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>
        <v>2</v>
      </c>
      <c r="AQ109" s="67"/>
      <c r="AR109" s="67"/>
      <c r="AS109" s="27"/>
    </row>
    <row r="110" spans="1:45" ht="11.25" customHeight="1">
      <c r="A110" s="81"/>
      <c r="B110" s="81"/>
      <c r="C110" s="142" t="s">
        <v>43</v>
      </c>
      <c r="D110" s="152">
        <v>6</v>
      </c>
      <c r="E110" s="67"/>
      <c r="F110" s="67">
        <v>4</v>
      </c>
      <c r="G110" s="172">
        <v>1</v>
      </c>
      <c r="H110" s="67"/>
      <c r="I110" s="67"/>
      <c r="J110" s="67"/>
      <c r="K110" s="67"/>
      <c r="L110" s="67"/>
      <c r="M110" s="67"/>
      <c r="N110" s="67">
        <v>1</v>
      </c>
      <c r="O110" s="67"/>
      <c r="P110" s="67"/>
      <c r="Q110" s="67"/>
      <c r="R110" s="67"/>
      <c r="S110" s="67"/>
      <c r="T110" s="67"/>
      <c r="U110" s="67"/>
      <c r="V110" s="67"/>
      <c r="W110" s="27"/>
      <c r="X110" s="81"/>
      <c r="Y110" s="142" t="s">
        <v>43</v>
      </c>
      <c r="Z110" s="152">
        <v>6</v>
      </c>
      <c r="AA110" s="67"/>
      <c r="AB110" s="67">
        <v>4</v>
      </c>
      <c r="AC110" s="172">
        <v>1</v>
      </c>
      <c r="AD110" s="67"/>
      <c r="AE110" s="67"/>
      <c r="AF110" s="67"/>
      <c r="AG110" s="67"/>
      <c r="AH110" s="67"/>
      <c r="AI110" s="67"/>
      <c r="AJ110" s="67">
        <v>1</v>
      </c>
      <c r="AK110" s="67"/>
      <c r="AL110" s="67"/>
      <c r="AM110" s="67"/>
      <c r="AN110" s="67"/>
      <c r="AO110" s="67"/>
      <c r="AP110" s="67"/>
      <c r="AQ110" s="67"/>
      <c r="AR110" s="67"/>
      <c r="AS110" s="27"/>
    </row>
    <row r="111" spans="1:45" ht="11.25" customHeight="1">
      <c r="A111" s="81"/>
      <c r="B111" s="81"/>
      <c r="C111" s="142" t="s">
        <v>39</v>
      </c>
      <c r="D111" s="152">
        <v>7</v>
      </c>
      <c r="E111" s="67"/>
      <c r="F111" s="67"/>
      <c r="G111" s="166"/>
      <c r="H111" s="67">
        <v>1</v>
      </c>
      <c r="I111" s="67"/>
      <c r="J111" s="67"/>
      <c r="K111" s="67">
        <v>1</v>
      </c>
      <c r="L111" s="67"/>
      <c r="M111" s="67"/>
      <c r="N111" s="67"/>
      <c r="O111" s="67"/>
      <c r="P111" s="67"/>
      <c r="Q111" s="67"/>
      <c r="R111" s="67"/>
      <c r="S111" s="67"/>
      <c r="T111" s="67"/>
      <c r="U111" s="67">
        <v>3</v>
      </c>
      <c r="V111" s="67">
        <v>2</v>
      </c>
      <c r="W111" s="27"/>
      <c r="X111" s="81"/>
      <c r="Y111" s="142" t="s">
        <v>39</v>
      </c>
      <c r="Z111" s="152">
        <v>7</v>
      </c>
      <c r="AA111" s="67"/>
      <c r="AB111" s="67"/>
      <c r="AC111" s="166"/>
      <c r="AD111" s="67">
        <v>1</v>
      </c>
      <c r="AE111" s="67"/>
      <c r="AF111" s="67"/>
      <c r="AG111" s="67">
        <v>1</v>
      </c>
      <c r="AH111" s="67"/>
      <c r="AI111" s="67"/>
      <c r="AJ111" s="67"/>
      <c r="AK111" s="67"/>
      <c r="AL111" s="67"/>
      <c r="AM111" s="67"/>
      <c r="AN111" s="67"/>
      <c r="AO111" s="67"/>
      <c r="AP111" s="67"/>
      <c r="AQ111" s="67">
        <v>3</v>
      </c>
      <c r="AR111" s="67">
        <v>2</v>
      </c>
      <c r="AS111" s="27"/>
    </row>
    <row r="112" spans="1:45" ht="11.25" customHeight="1">
      <c r="A112" s="81"/>
      <c r="B112" s="81"/>
      <c r="C112" s="142" t="s">
        <v>105</v>
      </c>
      <c r="D112" s="152">
        <v>1</v>
      </c>
      <c r="E112" s="67"/>
      <c r="F112" s="67"/>
      <c r="G112" s="67"/>
      <c r="H112" s="67"/>
      <c r="I112" s="67">
        <v>1</v>
      </c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27"/>
      <c r="X112" s="81"/>
      <c r="Y112" s="167" t="s">
        <v>105</v>
      </c>
      <c r="Z112" s="152">
        <v>2</v>
      </c>
      <c r="AA112" s="67"/>
      <c r="AB112" s="67"/>
      <c r="AC112" s="67"/>
      <c r="AD112" s="67"/>
      <c r="AE112" s="67">
        <v>1</v>
      </c>
      <c r="AF112" s="168">
        <v>1</v>
      </c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27"/>
    </row>
    <row r="113" spans="1:45" ht="11.25" customHeight="1">
      <c r="A113" s="81"/>
      <c r="B113" s="81"/>
      <c r="C113" s="142" t="s">
        <v>53</v>
      </c>
      <c r="D113" s="152">
        <v>3</v>
      </c>
      <c r="E113" s="67"/>
      <c r="F113" s="67"/>
      <c r="G113" s="67"/>
      <c r="H113" s="67"/>
      <c r="I113" s="67"/>
      <c r="J113" s="67">
        <v>1</v>
      </c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>
        <v>2</v>
      </c>
      <c r="W113" s="27"/>
      <c r="X113" s="81"/>
      <c r="Y113" s="142" t="s">
        <v>53</v>
      </c>
      <c r="Z113" s="152">
        <v>3</v>
      </c>
      <c r="AA113" s="67"/>
      <c r="AB113" s="67"/>
      <c r="AC113" s="67"/>
      <c r="AD113" s="67"/>
      <c r="AE113" s="67"/>
      <c r="AF113" s="67">
        <v>1</v>
      </c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>
        <v>2</v>
      </c>
      <c r="AS113" s="27"/>
    </row>
    <row r="114" spans="1:45" ht="11.25" customHeight="1">
      <c r="A114" s="81"/>
      <c r="B114" s="81"/>
      <c r="C114" s="142" t="s">
        <v>56</v>
      </c>
      <c r="D114" s="152">
        <v>1</v>
      </c>
      <c r="E114" s="67"/>
      <c r="F114" s="67"/>
      <c r="G114" s="67">
        <v>1</v>
      </c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27"/>
      <c r="X114" s="81"/>
      <c r="Y114" s="142" t="s">
        <v>56</v>
      </c>
      <c r="Z114" s="152">
        <v>1</v>
      </c>
      <c r="AA114" s="67"/>
      <c r="AB114" s="67"/>
      <c r="AC114" s="67">
        <v>1</v>
      </c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27"/>
    </row>
    <row r="115" spans="1:45" ht="11.25" customHeight="1">
      <c r="A115" s="81"/>
      <c r="B115" s="81"/>
      <c r="C115" s="142" t="s">
        <v>44</v>
      </c>
      <c r="D115" s="152">
        <v>1</v>
      </c>
      <c r="E115" s="67"/>
      <c r="F115" s="67">
        <v>1</v>
      </c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27"/>
      <c r="X115" s="81"/>
      <c r="Y115" s="142" t="s">
        <v>44</v>
      </c>
      <c r="Z115" s="152">
        <v>1</v>
      </c>
      <c r="AA115" s="67"/>
      <c r="AB115" s="67">
        <v>1</v>
      </c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27"/>
    </row>
    <row r="116" spans="1:45" ht="11.25" customHeight="1">
      <c r="A116" s="81"/>
      <c r="B116" s="81"/>
      <c r="C116" s="142" t="s">
        <v>57</v>
      </c>
      <c r="D116" s="152">
        <v>2</v>
      </c>
      <c r="E116" s="67"/>
      <c r="F116" s="67"/>
      <c r="G116" s="67">
        <v>1</v>
      </c>
      <c r="H116" s="67"/>
      <c r="I116" s="67"/>
      <c r="J116" s="67"/>
      <c r="K116" s="67"/>
      <c r="L116" s="67"/>
      <c r="M116" s="67">
        <v>1</v>
      </c>
      <c r="N116" s="67"/>
      <c r="O116" s="67"/>
      <c r="P116" s="67"/>
      <c r="Q116" s="67"/>
      <c r="R116" s="67"/>
      <c r="S116" s="67"/>
      <c r="T116" s="67"/>
      <c r="U116" s="67"/>
      <c r="V116" s="67"/>
      <c r="W116" s="27"/>
      <c r="X116" s="81"/>
      <c r="Y116" s="142" t="s">
        <v>57</v>
      </c>
      <c r="Z116" s="152">
        <v>2</v>
      </c>
      <c r="AA116" s="67"/>
      <c r="AB116" s="67"/>
      <c r="AC116" s="67">
        <v>1</v>
      </c>
      <c r="AD116" s="67"/>
      <c r="AE116" s="67"/>
      <c r="AF116" s="67"/>
      <c r="AG116" s="67"/>
      <c r="AH116" s="67"/>
      <c r="AI116" s="67">
        <v>1</v>
      </c>
      <c r="AJ116" s="67"/>
      <c r="AK116" s="67"/>
      <c r="AL116" s="67"/>
      <c r="AM116" s="67"/>
      <c r="AN116" s="67"/>
      <c r="AO116" s="67"/>
      <c r="AP116" s="67"/>
      <c r="AQ116" s="67"/>
      <c r="AR116" s="67"/>
      <c r="AS116" s="27"/>
    </row>
    <row r="117" spans="1:45" ht="11.25" customHeight="1">
      <c r="A117" s="81"/>
      <c r="B117" s="81"/>
      <c r="C117" s="142" t="s">
        <v>166</v>
      </c>
      <c r="D117" s="152">
        <v>1</v>
      </c>
      <c r="E117" s="67"/>
      <c r="F117" s="67"/>
      <c r="G117" s="67"/>
      <c r="H117" s="67"/>
      <c r="I117" s="67"/>
      <c r="J117" s="67">
        <v>1</v>
      </c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27"/>
      <c r="X117" s="81"/>
      <c r="Y117" s="142" t="s">
        <v>166</v>
      </c>
      <c r="Z117" s="152">
        <v>1</v>
      </c>
      <c r="AA117" s="67"/>
      <c r="AB117" s="67"/>
      <c r="AC117" s="67"/>
      <c r="AD117" s="67"/>
      <c r="AE117" s="67"/>
      <c r="AF117" s="67">
        <v>1</v>
      </c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27"/>
    </row>
    <row r="118" spans="1:45" ht="11.25" customHeight="1">
      <c r="A118" s="81"/>
      <c r="B118" s="81"/>
      <c r="C118" s="142" t="s">
        <v>110</v>
      </c>
      <c r="D118" s="152">
        <v>3</v>
      </c>
      <c r="E118" s="67"/>
      <c r="F118" s="67"/>
      <c r="G118" s="67"/>
      <c r="H118" s="67"/>
      <c r="I118" s="67"/>
      <c r="J118" s="67">
        <v>1</v>
      </c>
      <c r="K118" s="67">
        <v>1</v>
      </c>
      <c r="L118" s="67">
        <v>1</v>
      </c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27"/>
      <c r="X118" s="81"/>
      <c r="Y118" s="142" t="s">
        <v>110</v>
      </c>
      <c r="Z118" s="152">
        <v>3</v>
      </c>
      <c r="AA118" s="67"/>
      <c r="AB118" s="67"/>
      <c r="AC118" s="67"/>
      <c r="AD118" s="67"/>
      <c r="AE118" s="67"/>
      <c r="AF118" s="67">
        <v>1</v>
      </c>
      <c r="AG118" s="67">
        <v>1</v>
      </c>
      <c r="AH118" s="67">
        <v>1</v>
      </c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27"/>
    </row>
    <row r="119" spans="1:45" ht="11.25" customHeight="1">
      <c r="A119" s="81"/>
      <c r="B119" s="81"/>
      <c r="C119" s="142" t="s">
        <v>112</v>
      </c>
      <c r="D119" s="152">
        <v>1</v>
      </c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>
        <v>1</v>
      </c>
      <c r="U119" s="67"/>
      <c r="V119" s="67"/>
      <c r="W119" s="27"/>
      <c r="X119" s="81"/>
      <c r="Y119" s="142" t="s">
        <v>112</v>
      </c>
      <c r="Z119" s="152">
        <v>1</v>
      </c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>
        <v>1</v>
      </c>
      <c r="AQ119" s="67"/>
      <c r="AR119" s="67"/>
      <c r="AS119" s="27"/>
    </row>
    <row r="120" spans="1:45" ht="11.25" customHeight="1">
      <c r="A120" s="81"/>
      <c r="B120" s="81"/>
      <c r="C120" s="142" t="s">
        <v>118</v>
      </c>
      <c r="D120" s="152">
        <v>1</v>
      </c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>
        <v>1</v>
      </c>
      <c r="Q120" s="67"/>
      <c r="R120" s="67"/>
      <c r="S120" s="67"/>
      <c r="T120" s="67"/>
      <c r="U120" s="67"/>
      <c r="V120" s="67"/>
      <c r="W120" s="27"/>
      <c r="X120" s="81"/>
      <c r="Y120" s="142" t="s">
        <v>118</v>
      </c>
      <c r="Z120" s="152">
        <v>1</v>
      </c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>
        <v>1</v>
      </c>
      <c r="AM120" s="67"/>
      <c r="AN120" s="67"/>
      <c r="AO120" s="67"/>
      <c r="AP120" s="67"/>
      <c r="AQ120" s="67"/>
      <c r="AR120" s="67"/>
      <c r="AS120" s="27"/>
    </row>
    <row r="121" spans="1:45" ht="11.25" customHeight="1">
      <c r="A121" s="81"/>
      <c r="B121" s="81"/>
      <c r="C121" s="142" t="s">
        <v>119</v>
      </c>
      <c r="D121" s="152">
        <v>2</v>
      </c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>
        <v>1</v>
      </c>
      <c r="R121" s="67">
        <v>1</v>
      </c>
      <c r="S121" s="67"/>
      <c r="T121" s="67"/>
      <c r="U121" s="67"/>
      <c r="V121" s="67"/>
      <c r="W121" s="27"/>
      <c r="X121" s="81"/>
      <c r="Y121" s="142" t="s">
        <v>119</v>
      </c>
      <c r="Z121" s="152">
        <v>2</v>
      </c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>
        <v>1</v>
      </c>
      <c r="AN121" s="67">
        <v>1</v>
      </c>
      <c r="AO121" s="67"/>
      <c r="AP121" s="67"/>
      <c r="AQ121" s="67"/>
      <c r="AR121" s="67"/>
      <c r="AS121" s="27"/>
    </row>
    <row r="122" spans="1:45" ht="11.25" customHeight="1">
      <c r="A122" s="81"/>
      <c r="B122" s="81"/>
      <c r="C122" s="160" t="s">
        <v>28</v>
      </c>
      <c r="D122" s="161">
        <v>71</v>
      </c>
      <c r="E122" s="162">
        <v>2</v>
      </c>
      <c r="F122" s="162">
        <v>2</v>
      </c>
      <c r="G122" s="162">
        <v>7</v>
      </c>
      <c r="H122" s="162">
        <v>3</v>
      </c>
      <c r="I122" s="162">
        <v>5</v>
      </c>
      <c r="J122" s="162">
        <v>6</v>
      </c>
      <c r="K122" s="162">
        <v>3</v>
      </c>
      <c r="L122" s="162">
        <v>2</v>
      </c>
      <c r="M122" s="162">
        <v>4</v>
      </c>
      <c r="N122" s="162">
        <v>4</v>
      </c>
      <c r="O122" s="162">
        <v>6</v>
      </c>
      <c r="P122" s="162">
        <v>3</v>
      </c>
      <c r="Q122" s="162">
        <v>3</v>
      </c>
      <c r="R122" s="162">
        <v>4</v>
      </c>
      <c r="S122" s="162">
        <v>4</v>
      </c>
      <c r="T122" s="162">
        <v>3</v>
      </c>
      <c r="U122" s="162">
        <v>3</v>
      </c>
      <c r="V122" s="162">
        <v>7</v>
      </c>
      <c r="W122" s="27"/>
      <c r="X122" s="81"/>
      <c r="Y122" s="160" t="s">
        <v>28</v>
      </c>
      <c r="Z122" s="161">
        <v>68</v>
      </c>
      <c r="AA122" s="162">
        <v>1</v>
      </c>
      <c r="AB122" s="162">
        <v>2</v>
      </c>
      <c r="AC122" s="162">
        <v>6</v>
      </c>
      <c r="AD122" s="162">
        <v>3</v>
      </c>
      <c r="AE122" s="162">
        <v>5</v>
      </c>
      <c r="AF122" s="162">
        <v>5</v>
      </c>
      <c r="AG122" s="162">
        <v>3</v>
      </c>
      <c r="AH122" s="162">
        <v>2</v>
      </c>
      <c r="AI122" s="162">
        <v>4</v>
      </c>
      <c r="AJ122" s="162">
        <v>4</v>
      </c>
      <c r="AK122" s="162">
        <v>6</v>
      </c>
      <c r="AL122" s="162">
        <v>3</v>
      </c>
      <c r="AM122" s="162">
        <v>3</v>
      </c>
      <c r="AN122" s="162">
        <v>4</v>
      </c>
      <c r="AO122" s="162">
        <v>4</v>
      </c>
      <c r="AP122" s="162">
        <v>3</v>
      </c>
      <c r="AQ122" s="162">
        <v>3</v>
      </c>
      <c r="AR122" s="162">
        <v>7</v>
      </c>
      <c r="AS122" s="27"/>
    </row>
    <row r="123" spans="1:45" ht="11.25" customHeight="1">
      <c r="A123" s="81"/>
      <c r="B123" s="81"/>
      <c r="C123" s="142" t="s">
        <v>8</v>
      </c>
      <c r="D123" s="152">
        <v>14</v>
      </c>
      <c r="E123" s="164">
        <v>1</v>
      </c>
      <c r="F123" s="164">
        <v>1</v>
      </c>
      <c r="G123" s="164"/>
      <c r="H123" s="164"/>
      <c r="I123" s="164">
        <v>1</v>
      </c>
      <c r="J123" s="164">
        <v>1</v>
      </c>
      <c r="K123" s="164"/>
      <c r="L123" s="164">
        <v>1</v>
      </c>
      <c r="M123" s="164">
        <v>1</v>
      </c>
      <c r="N123" s="164"/>
      <c r="O123" s="165">
        <v>5</v>
      </c>
      <c r="P123" s="164">
        <v>1</v>
      </c>
      <c r="Q123" s="164">
        <v>1</v>
      </c>
      <c r="R123" s="164"/>
      <c r="S123" s="164">
        <v>1</v>
      </c>
      <c r="T123" s="164"/>
      <c r="U123" s="164"/>
      <c r="V123" s="164"/>
      <c r="W123" s="27"/>
      <c r="X123" s="81"/>
      <c r="Y123" s="167" t="s">
        <v>8</v>
      </c>
      <c r="Z123" s="152">
        <v>13</v>
      </c>
      <c r="AA123" s="174"/>
      <c r="AB123" s="164">
        <v>1</v>
      </c>
      <c r="AC123" s="164"/>
      <c r="AD123" s="164"/>
      <c r="AE123" s="164">
        <v>1</v>
      </c>
      <c r="AF123" s="164">
        <v>1</v>
      </c>
      <c r="AG123" s="164"/>
      <c r="AH123" s="164">
        <v>1</v>
      </c>
      <c r="AI123" s="164">
        <v>1</v>
      </c>
      <c r="AJ123" s="164"/>
      <c r="AK123" s="165">
        <v>5</v>
      </c>
      <c r="AL123" s="164">
        <v>1</v>
      </c>
      <c r="AM123" s="164">
        <v>1</v>
      </c>
      <c r="AN123" s="164"/>
      <c r="AO123" s="164">
        <v>1</v>
      </c>
      <c r="AP123" s="164"/>
      <c r="AQ123" s="164"/>
      <c r="AR123" s="164"/>
      <c r="AS123" s="27"/>
    </row>
    <row r="124" spans="1:45" ht="11.25" customHeight="1">
      <c r="A124" s="81"/>
      <c r="B124" s="81"/>
      <c r="C124" s="142" t="s">
        <v>17</v>
      </c>
      <c r="D124" s="152">
        <v>2</v>
      </c>
      <c r="E124" s="164"/>
      <c r="F124" s="164"/>
      <c r="G124" s="164"/>
      <c r="H124" s="164"/>
      <c r="I124" s="164"/>
      <c r="J124" s="164"/>
      <c r="K124" s="164"/>
      <c r="L124" s="164"/>
      <c r="M124" s="164">
        <v>1</v>
      </c>
      <c r="N124" s="164">
        <v>1</v>
      </c>
      <c r="O124" s="164"/>
      <c r="P124" s="164"/>
      <c r="Q124" s="164"/>
      <c r="R124" s="164"/>
      <c r="S124" s="164"/>
      <c r="T124" s="164"/>
      <c r="U124" s="164"/>
      <c r="V124" s="164"/>
      <c r="W124" s="27"/>
      <c r="X124" s="81"/>
      <c r="Y124" s="142" t="s">
        <v>17</v>
      </c>
      <c r="Z124" s="152">
        <v>2</v>
      </c>
      <c r="AA124" s="164"/>
      <c r="AB124" s="164"/>
      <c r="AC124" s="164"/>
      <c r="AD124" s="164"/>
      <c r="AE124" s="164"/>
      <c r="AF124" s="164"/>
      <c r="AG124" s="164"/>
      <c r="AH124" s="164"/>
      <c r="AI124" s="164">
        <v>1</v>
      </c>
      <c r="AJ124" s="164">
        <v>1</v>
      </c>
      <c r="AK124" s="164"/>
      <c r="AL124" s="164"/>
      <c r="AM124" s="164"/>
      <c r="AN124" s="164"/>
      <c r="AO124" s="164"/>
      <c r="AP124" s="164"/>
      <c r="AQ124" s="164"/>
      <c r="AR124" s="164"/>
      <c r="AS124" s="27"/>
    </row>
    <row r="125" spans="1:45" ht="11.25" customHeight="1">
      <c r="A125" s="81"/>
      <c r="B125" s="81"/>
      <c r="C125" s="142" t="s">
        <v>26</v>
      </c>
      <c r="D125" s="152">
        <v>1</v>
      </c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>
        <v>1</v>
      </c>
      <c r="T125" s="67"/>
      <c r="U125" s="67"/>
      <c r="V125" s="67"/>
      <c r="W125" s="27"/>
      <c r="X125" s="81"/>
      <c r="Y125" s="142" t="s">
        <v>26</v>
      </c>
      <c r="Z125" s="152">
        <v>1</v>
      </c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>
        <v>1</v>
      </c>
      <c r="AP125" s="67"/>
      <c r="AQ125" s="67"/>
      <c r="AR125" s="67"/>
      <c r="AS125" s="27"/>
    </row>
    <row r="126" spans="1:45" ht="11.25" customHeight="1">
      <c r="A126" s="81"/>
      <c r="B126" s="81"/>
      <c r="C126" s="142" t="s">
        <v>21</v>
      </c>
      <c r="D126" s="152">
        <v>1</v>
      </c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>
        <v>1</v>
      </c>
      <c r="U126" s="67"/>
      <c r="V126" s="67"/>
      <c r="W126" s="27"/>
      <c r="X126" s="81"/>
      <c r="Y126" s="142" t="s">
        <v>21</v>
      </c>
      <c r="Z126" s="152">
        <v>1</v>
      </c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>
        <v>1</v>
      </c>
      <c r="AQ126" s="67"/>
      <c r="AR126" s="67"/>
      <c r="AS126" s="27"/>
    </row>
    <row r="127" spans="1:45" ht="11.25" customHeight="1">
      <c r="A127" s="81"/>
      <c r="B127" s="81"/>
      <c r="C127" s="142" t="s">
        <v>12</v>
      </c>
      <c r="D127" s="152">
        <v>6</v>
      </c>
      <c r="E127" s="67"/>
      <c r="F127" s="67"/>
      <c r="G127" s="67">
        <v>4</v>
      </c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>
        <v>1</v>
      </c>
      <c r="V127" s="67">
        <v>1</v>
      </c>
      <c r="W127" s="27"/>
      <c r="X127" s="81"/>
      <c r="Y127" s="142" t="s">
        <v>12</v>
      </c>
      <c r="Z127" s="152">
        <v>6</v>
      </c>
      <c r="AA127" s="67"/>
      <c r="AB127" s="67"/>
      <c r="AC127" s="67">
        <v>4</v>
      </c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>
        <v>1</v>
      </c>
      <c r="AR127" s="67">
        <v>1</v>
      </c>
      <c r="AS127" s="27"/>
    </row>
    <row r="128" spans="1:45" ht="11.25" customHeight="1">
      <c r="A128" s="81"/>
      <c r="B128" s="81"/>
      <c r="C128" s="142" t="s">
        <v>120</v>
      </c>
      <c r="D128" s="152">
        <v>1</v>
      </c>
      <c r="E128" s="67"/>
      <c r="F128" s="67"/>
      <c r="G128" s="67"/>
      <c r="H128" s="67"/>
      <c r="I128" s="67"/>
      <c r="J128" s="67">
        <v>1</v>
      </c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27"/>
      <c r="X128" s="81"/>
      <c r="Y128" s="142" t="s">
        <v>120</v>
      </c>
      <c r="Z128" s="152">
        <v>1</v>
      </c>
      <c r="AA128" s="67"/>
      <c r="AB128" s="67"/>
      <c r="AC128" s="67"/>
      <c r="AD128" s="67"/>
      <c r="AE128" s="67"/>
      <c r="AF128" s="67">
        <v>1</v>
      </c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27"/>
    </row>
    <row r="129" spans="1:45" ht="11.25" customHeight="1">
      <c r="A129" s="81"/>
      <c r="B129" s="81"/>
      <c r="C129" s="169" t="s">
        <v>35</v>
      </c>
      <c r="D129" s="170">
        <v>1</v>
      </c>
      <c r="E129" s="171"/>
      <c r="F129" s="171"/>
      <c r="G129" s="171"/>
      <c r="H129" s="171"/>
      <c r="I129" s="171"/>
      <c r="J129" s="171"/>
      <c r="K129" s="171"/>
      <c r="L129" s="171"/>
      <c r="M129" s="171"/>
      <c r="N129" s="171"/>
      <c r="O129" s="171">
        <v>1</v>
      </c>
      <c r="P129" s="171"/>
      <c r="Q129" s="171"/>
      <c r="R129" s="171"/>
      <c r="S129" s="171"/>
      <c r="T129" s="171"/>
      <c r="U129" s="171"/>
      <c r="V129" s="171"/>
      <c r="W129" s="27"/>
      <c r="X129" s="81"/>
      <c r="Y129" s="169" t="s">
        <v>35</v>
      </c>
      <c r="Z129" s="170">
        <v>1</v>
      </c>
      <c r="AA129" s="171"/>
      <c r="AB129" s="171"/>
      <c r="AC129" s="171"/>
      <c r="AD129" s="171"/>
      <c r="AE129" s="171"/>
      <c r="AF129" s="171"/>
      <c r="AG129" s="171"/>
      <c r="AH129" s="171"/>
      <c r="AI129" s="171"/>
      <c r="AJ129" s="171"/>
      <c r="AK129" s="171">
        <v>1</v>
      </c>
      <c r="AL129" s="171"/>
      <c r="AM129" s="171"/>
      <c r="AN129" s="171"/>
      <c r="AO129" s="171"/>
      <c r="AP129" s="171"/>
      <c r="AQ129" s="171"/>
      <c r="AR129" s="171"/>
      <c r="AS129" s="27"/>
    </row>
    <row r="130" spans="1:45" ht="11.25" customHeight="1">
      <c r="A130" s="81"/>
      <c r="B130" s="81"/>
      <c r="C130" s="169" t="s">
        <v>80</v>
      </c>
      <c r="D130" s="170">
        <v>1</v>
      </c>
      <c r="E130" s="175"/>
      <c r="F130" s="175"/>
      <c r="G130" s="175"/>
      <c r="H130" s="175"/>
      <c r="I130" s="175">
        <v>1</v>
      </c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27"/>
      <c r="X130" s="81"/>
      <c r="Y130" s="169" t="s">
        <v>80</v>
      </c>
      <c r="Z130" s="170">
        <v>1</v>
      </c>
      <c r="AA130" s="175"/>
      <c r="AB130" s="175"/>
      <c r="AC130" s="175"/>
      <c r="AD130" s="175"/>
      <c r="AE130" s="175">
        <v>1</v>
      </c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27"/>
    </row>
    <row r="131" spans="1:45" ht="11.25" customHeight="1">
      <c r="A131" s="81"/>
      <c r="B131" s="81"/>
      <c r="C131" s="169" t="s">
        <v>81</v>
      </c>
      <c r="D131" s="170">
        <v>1</v>
      </c>
      <c r="E131" s="171"/>
      <c r="F131" s="171"/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  <c r="T131" s="171"/>
      <c r="U131" s="171">
        <v>1</v>
      </c>
      <c r="V131" s="171"/>
      <c r="W131" s="27"/>
      <c r="X131" s="81"/>
      <c r="Y131" s="169" t="s">
        <v>81</v>
      </c>
      <c r="Z131" s="170">
        <v>1</v>
      </c>
      <c r="AA131" s="171"/>
      <c r="AB131" s="171"/>
      <c r="AC131" s="171"/>
      <c r="AD131" s="171"/>
      <c r="AE131" s="171"/>
      <c r="AF131" s="171"/>
      <c r="AG131" s="171"/>
      <c r="AH131" s="171"/>
      <c r="AI131" s="171"/>
      <c r="AJ131" s="171"/>
      <c r="AK131" s="171"/>
      <c r="AL131" s="171"/>
      <c r="AM131" s="171"/>
      <c r="AN131" s="171"/>
      <c r="AO131" s="171"/>
      <c r="AP131" s="171"/>
      <c r="AQ131" s="171">
        <v>1</v>
      </c>
      <c r="AR131" s="171"/>
      <c r="AS131" s="27"/>
    </row>
    <row r="132" spans="1:45" ht="11.25" customHeight="1">
      <c r="A132" s="81"/>
      <c r="B132" s="81"/>
      <c r="C132" s="169" t="s">
        <v>82</v>
      </c>
      <c r="D132" s="170">
        <v>1</v>
      </c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171"/>
      <c r="V132" s="171">
        <v>1</v>
      </c>
      <c r="W132" s="27"/>
      <c r="X132" s="81"/>
      <c r="Y132" s="169" t="s">
        <v>82</v>
      </c>
      <c r="Z132" s="170">
        <v>1</v>
      </c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71"/>
      <c r="AN132" s="171"/>
      <c r="AO132" s="171"/>
      <c r="AP132" s="171"/>
      <c r="AQ132" s="171"/>
      <c r="AR132" s="171">
        <v>1</v>
      </c>
      <c r="AS132" s="27"/>
    </row>
    <row r="133" spans="1:45" ht="11.25" customHeight="1">
      <c r="A133" s="81"/>
      <c r="B133" s="81"/>
      <c r="C133" s="142" t="s">
        <v>49</v>
      </c>
      <c r="D133" s="152">
        <v>3</v>
      </c>
      <c r="E133" s="67"/>
      <c r="F133" s="67"/>
      <c r="G133" s="67"/>
      <c r="H133" s="67"/>
      <c r="I133" s="67">
        <v>2</v>
      </c>
      <c r="J133" s="67">
        <v>1</v>
      </c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27"/>
      <c r="X133" s="81"/>
      <c r="Y133" s="142" t="s">
        <v>49</v>
      </c>
      <c r="Z133" s="152">
        <v>3</v>
      </c>
      <c r="AA133" s="67"/>
      <c r="AB133" s="67"/>
      <c r="AC133" s="67"/>
      <c r="AD133" s="67"/>
      <c r="AE133" s="67">
        <v>2</v>
      </c>
      <c r="AF133" s="67">
        <v>1</v>
      </c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27"/>
    </row>
    <row r="134" spans="1:45" ht="11.25" customHeight="1">
      <c r="A134" s="81"/>
      <c r="B134" s="81"/>
      <c r="C134" s="142" t="s">
        <v>36</v>
      </c>
      <c r="D134" s="152">
        <v>5</v>
      </c>
      <c r="E134" s="67"/>
      <c r="F134" s="67"/>
      <c r="G134" s="67"/>
      <c r="H134" s="67"/>
      <c r="I134" s="67">
        <v>1</v>
      </c>
      <c r="J134" s="67"/>
      <c r="K134" s="67"/>
      <c r="L134" s="67"/>
      <c r="M134" s="67">
        <v>2</v>
      </c>
      <c r="N134" s="67">
        <v>2</v>
      </c>
      <c r="O134" s="67"/>
      <c r="P134" s="67"/>
      <c r="Q134" s="67"/>
      <c r="R134" s="67"/>
      <c r="S134" s="67"/>
      <c r="T134" s="67"/>
      <c r="U134" s="67"/>
      <c r="V134" s="67"/>
      <c r="W134" s="27"/>
      <c r="X134" s="81"/>
      <c r="Y134" s="142" t="s">
        <v>36</v>
      </c>
      <c r="Z134" s="152">
        <v>5</v>
      </c>
      <c r="AA134" s="67"/>
      <c r="AB134" s="67"/>
      <c r="AC134" s="67"/>
      <c r="AD134" s="67"/>
      <c r="AE134" s="67">
        <v>1</v>
      </c>
      <c r="AF134" s="67"/>
      <c r="AG134" s="67"/>
      <c r="AH134" s="67"/>
      <c r="AI134" s="67">
        <v>2</v>
      </c>
      <c r="AJ134" s="67">
        <v>2</v>
      </c>
      <c r="AK134" s="67"/>
      <c r="AL134" s="67"/>
      <c r="AM134" s="67"/>
      <c r="AN134" s="67"/>
      <c r="AO134" s="67"/>
      <c r="AP134" s="67"/>
      <c r="AQ134" s="67"/>
      <c r="AR134" s="67"/>
      <c r="AS134" s="27"/>
    </row>
    <row r="135" spans="1:45" ht="11.25" customHeight="1">
      <c r="A135" s="81"/>
      <c r="B135" s="81"/>
      <c r="C135" s="142" t="s">
        <v>50</v>
      </c>
      <c r="D135" s="152">
        <v>4</v>
      </c>
      <c r="E135" s="67"/>
      <c r="F135" s="67"/>
      <c r="G135" s="67"/>
      <c r="H135" s="67"/>
      <c r="I135" s="67"/>
      <c r="J135" s="67">
        <v>1</v>
      </c>
      <c r="K135" s="67">
        <v>1</v>
      </c>
      <c r="L135" s="67"/>
      <c r="M135" s="67"/>
      <c r="N135" s="67"/>
      <c r="O135" s="67"/>
      <c r="P135" s="67">
        <v>1</v>
      </c>
      <c r="Q135" s="67"/>
      <c r="R135" s="67"/>
      <c r="S135" s="67"/>
      <c r="T135" s="67">
        <v>1</v>
      </c>
      <c r="U135" s="67"/>
      <c r="V135" s="67"/>
      <c r="W135" s="27"/>
      <c r="X135" s="81"/>
      <c r="Y135" s="142" t="s">
        <v>50</v>
      </c>
      <c r="Z135" s="152">
        <v>4</v>
      </c>
      <c r="AA135" s="67"/>
      <c r="AB135" s="67"/>
      <c r="AC135" s="67"/>
      <c r="AD135" s="67"/>
      <c r="AE135" s="67"/>
      <c r="AF135" s="67">
        <v>1</v>
      </c>
      <c r="AG135" s="67">
        <v>1</v>
      </c>
      <c r="AH135" s="67"/>
      <c r="AI135" s="67"/>
      <c r="AJ135" s="67"/>
      <c r="AK135" s="67"/>
      <c r="AL135" s="67">
        <v>1</v>
      </c>
      <c r="AM135" s="67"/>
      <c r="AN135" s="67"/>
      <c r="AO135" s="67"/>
      <c r="AP135" s="67">
        <v>1</v>
      </c>
      <c r="AQ135" s="67"/>
      <c r="AR135" s="67"/>
      <c r="AS135" s="27"/>
    </row>
    <row r="136" spans="1:45" ht="11.25" customHeight="1">
      <c r="A136" s="81"/>
      <c r="B136" s="81"/>
      <c r="C136" s="142" t="s">
        <v>37</v>
      </c>
      <c r="D136" s="152">
        <v>4</v>
      </c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>
        <v>2</v>
      </c>
      <c r="R136" s="67">
        <v>2</v>
      </c>
      <c r="S136" s="67"/>
      <c r="T136" s="67"/>
      <c r="U136" s="67"/>
      <c r="V136" s="67"/>
      <c r="W136" s="27"/>
      <c r="X136" s="81"/>
      <c r="Y136" s="142" t="s">
        <v>37</v>
      </c>
      <c r="Z136" s="152">
        <v>4</v>
      </c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>
        <v>2</v>
      </c>
      <c r="AN136" s="67">
        <v>2</v>
      </c>
      <c r="AO136" s="67"/>
      <c r="AP136" s="67"/>
      <c r="AQ136" s="67"/>
      <c r="AR136" s="67"/>
      <c r="AS136" s="27"/>
    </row>
    <row r="137" spans="1:45" ht="11.25" customHeight="1">
      <c r="A137" s="81"/>
      <c r="B137" s="81"/>
      <c r="C137" s="142" t="s">
        <v>51</v>
      </c>
      <c r="D137" s="152">
        <v>1</v>
      </c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>
        <v>1</v>
      </c>
      <c r="T137" s="67"/>
      <c r="U137" s="67"/>
      <c r="V137" s="67"/>
      <c r="W137" s="27"/>
      <c r="X137" s="81"/>
      <c r="Y137" s="142" t="s">
        <v>51</v>
      </c>
      <c r="Z137" s="152">
        <v>1</v>
      </c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>
        <v>1</v>
      </c>
      <c r="AP137" s="67"/>
      <c r="AQ137" s="67"/>
      <c r="AR137" s="67"/>
      <c r="AS137" s="27"/>
    </row>
    <row r="138" spans="1:45" ht="11.25" customHeight="1">
      <c r="A138" s="81"/>
      <c r="B138" s="81"/>
      <c r="C138" s="142" t="s">
        <v>39</v>
      </c>
      <c r="D138" s="152">
        <v>11</v>
      </c>
      <c r="E138" s="67">
        <v>1</v>
      </c>
      <c r="F138" s="67">
        <v>1</v>
      </c>
      <c r="G138" s="67">
        <v>2</v>
      </c>
      <c r="H138" s="67">
        <v>2</v>
      </c>
      <c r="I138" s="67"/>
      <c r="J138" s="67"/>
      <c r="K138" s="67">
        <v>2</v>
      </c>
      <c r="L138" s="67">
        <v>1</v>
      </c>
      <c r="M138" s="67"/>
      <c r="N138" s="67"/>
      <c r="O138" s="67"/>
      <c r="P138" s="67"/>
      <c r="Q138" s="67"/>
      <c r="R138" s="67"/>
      <c r="S138" s="67">
        <v>1</v>
      </c>
      <c r="T138" s="67"/>
      <c r="U138" s="67">
        <v>1</v>
      </c>
      <c r="V138" s="166"/>
      <c r="W138" s="27"/>
      <c r="X138" s="81"/>
      <c r="Y138" s="142" t="s">
        <v>39</v>
      </c>
      <c r="Z138" s="152">
        <v>11</v>
      </c>
      <c r="AA138" s="67">
        <v>1</v>
      </c>
      <c r="AB138" s="67">
        <v>1</v>
      </c>
      <c r="AC138" s="67">
        <v>2</v>
      </c>
      <c r="AD138" s="67">
        <v>2</v>
      </c>
      <c r="AE138" s="67"/>
      <c r="AF138" s="67"/>
      <c r="AG138" s="67">
        <v>2</v>
      </c>
      <c r="AH138" s="67">
        <v>1</v>
      </c>
      <c r="AI138" s="67"/>
      <c r="AJ138" s="67"/>
      <c r="AK138" s="67"/>
      <c r="AL138" s="67"/>
      <c r="AM138" s="67"/>
      <c r="AN138" s="67"/>
      <c r="AO138" s="67">
        <v>1</v>
      </c>
      <c r="AP138" s="67"/>
      <c r="AQ138" s="67">
        <v>1</v>
      </c>
      <c r="AR138" s="166"/>
      <c r="AS138" s="27"/>
    </row>
    <row r="139" spans="1:45" ht="11.25" customHeight="1">
      <c r="A139" s="81"/>
      <c r="B139" s="81"/>
      <c r="C139" s="142" t="s">
        <v>121</v>
      </c>
      <c r="D139" s="152">
        <v>1</v>
      </c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>
        <v>1</v>
      </c>
      <c r="W139" s="27"/>
      <c r="X139" s="81"/>
      <c r="Y139" s="142" t="s">
        <v>121</v>
      </c>
      <c r="Z139" s="152">
        <v>1</v>
      </c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>
        <v>1</v>
      </c>
      <c r="AS139" s="27"/>
    </row>
    <row r="140" spans="1:45" ht="11.25" customHeight="1">
      <c r="A140" s="81"/>
      <c r="B140" s="81"/>
      <c r="C140" s="142" t="s">
        <v>53</v>
      </c>
      <c r="D140" s="152">
        <v>2</v>
      </c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>
        <v>2</v>
      </c>
      <c r="W140" s="27"/>
      <c r="X140" s="81"/>
      <c r="Y140" s="142" t="s">
        <v>53</v>
      </c>
      <c r="Z140" s="152">
        <v>2</v>
      </c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>
        <v>2</v>
      </c>
      <c r="AS140" s="27"/>
    </row>
    <row r="141" spans="1:45" ht="11.25" customHeight="1">
      <c r="A141" s="81"/>
      <c r="B141" s="81"/>
      <c r="C141" s="142" t="s">
        <v>29</v>
      </c>
      <c r="D141" s="152">
        <v>2</v>
      </c>
      <c r="E141" s="67"/>
      <c r="F141" s="67"/>
      <c r="G141" s="67"/>
      <c r="H141" s="67">
        <v>1</v>
      </c>
      <c r="I141" s="67"/>
      <c r="J141" s="67"/>
      <c r="K141" s="67"/>
      <c r="L141" s="67"/>
      <c r="M141" s="67"/>
      <c r="N141" s="67"/>
      <c r="O141" s="67"/>
      <c r="P141" s="67">
        <v>1</v>
      </c>
      <c r="Q141" s="67"/>
      <c r="R141" s="67"/>
      <c r="S141" s="67"/>
      <c r="T141" s="67"/>
      <c r="U141" s="67"/>
      <c r="V141" s="67"/>
      <c r="W141" s="27"/>
      <c r="X141" s="81"/>
      <c r="Y141" s="142" t="s">
        <v>29</v>
      </c>
      <c r="Z141" s="152">
        <v>2</v>
      </c>
      <c r="AA141" s="67"/>
      <c r="AB141" s="67"/>
      <c r="AC141" s="67"/>
      <c r="AD141" s="67">
        <v>1</v>
      </c>
      <c r="AE141" s="67"/>
      <c r="AF141" s="67"/>
      <c r="AG141" s="67"/>
      <c r="AH141" s="67"/>
      <c r="AI141" s="67"/>
      <c r="AJ141" s="67"/>
      <c r="AK141" s="67"/>
      <c r="AL141" s="67">
        <v>1</v>
      </c>
      <c r="AM141" s="67"/>
      <c r="AN141" s="67"/>
      <c r="AO141" s="67"/>
      <c r="AP141" s="67"/>
      <c r="AQ141" s="67"/>
      <c r="AR141" s="67"/>
      <c r="AS141" s="27"/>
    </row>
    <row r="142" spans="1:45" ht="11.25" customHeight="1">
      <c r="A142" s="81"/>
      <c r="B142" s="81"/>
      <c r="C142" s="142" t="s">
        <v>58</v>
      </c>
      <c r="D142" s="152">
        <v>1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>
        <v>1</v>
      </c>
      <c r="S142" s="67"/>
      <c r="T142" s="67"/>
      <c r="U142" s="67"/>
      <c r="V142" s="67"/>
      <c r="W142" s="27"/>
      <c r="X142" s="81"/>
      <c r="Y142" s="142" t="s">
        <v>58</v>
      </c>
      <c r="Z142" s="152">
        <v>1</v>
      </c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>
        <v>1</v>
      </c>
      <c r="AO142" s="67"/>
      <c r="AP142" s="67"/>
      <c r="AQ142" s="67"/>
      <c r="AR142" s="67"/>
      <c r="AS142" s="27"/>
    </row>
    <row r="143" spans="1:45" ht="11.25" customHeight="1">
      <c r="A143" s="81"/>
      <c r="B143" s="81"/>
      <c r="C143" s="142" t="s">
        <v>122</v>
      </c>
      <c r="D143" s="152">
        <v>1</v>
      </c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>
        <v>1</v>
      </c>
      <c r="U143" s="67"/>
      <c r="V143" s="67"/>
      <c r="W143" s="27"/>
      <c r="X143" s="81"/>
      <c r="Y143" s="142" t="s">
        <v>122</v>
      </c>
      <c r="Z143" s="152">
        <v>1</v>
      </c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>
        <v>1</v>
      </c>
      <c r="AQ143" s="67"/>
      <c r="AR143" s="67"/>
      <c r="AS143" s="27"/>
    </row>
    <row r="144" spans="1:45" ht="11.25" customHeight="1">
      <c r="A144" s="81"/>
      <c r="B144" s="81"/>
      <c r="C144" s="142" t="s">
        <v>44</v>
      </c>
      <c r="D144" s="152">
        <v>3</v>
      </c>
      <c r="E144" s="67"/>
      <c r="F144" s="67"/>
      <c r="G144" s="67">
        <v>1</v>
      </c>
      <c r="H144" s="67"/>
      <c r="I144" s="67"/>
      <c r="J144" s="67"/>
      <c r="K144" s="67"/>
      <c r="L144" s="67"/>
      <c r="M144" s="67"/>
      <c r="N144" s="67">
        <v>1</v>
      </c>
      <c r="O144" s="67"/>
      <c r="P144" s="67"/>
      <c r="Q144" s="67"/>
      <c r="R144" s="67">
        <v>1</v>
      </c>
      <c r="S144" s="67"/>
      <c r="T144" s="67"/>
      <c r="U144" s="67"/>
      <c r="V144" s="67"/>
      <c r="W144" s="27"/>
      <c r="X144" s="81"/>
      <c r="Y144" s="167" t="s">
        <v>44</v>
      </c>
      <c r="Z144" s="152">
        <v>2</v>
      </c>
      <c r="AA144" s="67"/>
      <c r="AB144" s="67"/>
      <c r="AC144" s="168"/>
      <c r="AD144" s="67"/>
      <c r="AE144" s="67"/>
      <c r="AF144" s="67"/>
      <c r="AG144" s="67"/>
      <c r="AH144" s="67"/>
      <c r="AI144" s="67"/>
      <c r="AJ144" s="67">
        <v>1</v>
      </c>
      <c r="AK144" s="67"/>
      <c r="AL144" s="67"/>
      <c r="AM144" s="67"/>
      <c r="AN144" s="67">
        <v>1</v>
      </c>
      <c r="AO144" s="67"/>
      <c r="AP144" s="67"/>
      <c r="AQ144" s="67"/>
      <c r="AR144" s="67"/>
      <c r="AS144" s="27"/>
    </row>
    <row r="145" spans="1:45" ht="11.25" customHeight="1">
      <c r="A145" s="81"/>
      <c r="B145" s="81"/>
      <c r="C145" s="142" t="s">
        <v>142</v>
      </c>
      <c r="D145" s="152">
        <v>1</v>
      </c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>
        <v>1</v>
      </c>
      <c r="W145" s="27"/>
      <c r="X145" s="81"/>
      <c r="Y145" s="142" t="s">
        <v>142</v>
      </c>
      <c r="Z145" s="152">
        <v>1</v>
      </c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>
        <v>1</v>
      </c>
      <c r="AS145" s="27"/>
    </row>
    <row r="146" spans="1:45" ht="11.25" customHeight="1">
      <c r="A146" s="81"/>
      <c r="B146" s="81"/>
      <c r="C146" s="142" t="s">
        <v>123</v>
      </c>
      <c r="D146" s="152">
        <v>1</v>
      </c>
      <c r="E146" s="67"/>
      <c r="F146" s="67"/>
      <c r="G146" s="67"/>
      <c r="H146" s="67"/>
      <c r="I146" s="67"/>
      <c r="J146" s="67">
        <v>1</v>
      </c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27"/>
      <c r="X146" s="81"/>
      <c r="Y146" s="142" t="s">
        <v>123</v>
      </c>
      <c r="Z146" s="152">
        <v>1</v>
      </c>
      <c r="AA146" s="67"/>
      <c r="AB146" s="67"/>
      <c r="AC146" s="67"/>
      <c r="AD146" s="67"/>
      <c r="AE146" s="67"/>
      <c r="AF146" s="67">
        <v>1</v>
      </c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27"/>
    </row>
    <row r="147" spans="1:45" ht="11.25" customHeight="1">
      <c r="A147" s="81"/>
      <c r="B147" s="81"/>
      <c r="C147" s="142" t="s">
        <v>124</v>
      </c>
      <c r="D147" s="152">
        <v>1</v>
      </c>
      <c r="E147" s="67"/>
      <c r="F147" s="67"/>
      <c r="G147" s="67"/>
      <c r="H147" s="67"/>
      <c r="I147" s="67"/>
      <c r="J147" s="67">
        <v>1</v>
      </c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27"/>
      <c r="X147" s="81"/>
      <c r="Y147" s="167" t="s">
        <v>124</v>
      </c>
      <c r="Z147" s="152">
        <v>0</v>
      </c>
      <c r="AA147" s="67"/>
      <c r="AB147" s="67"/>
      <c r="AC147" s="67"/>
      <c r="AD147" s="67"/>
      <c r="AE147" s="67"/>
      <c r="AF147" s="168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27"/>
    </row>
    <row r="148" spans="1:45" ht="11.25" customHeight="1">
      <c r="A148" s="81"/>
      <c r="B148" s="64"/>
      <c r="C148" s="142" t="s">
        <v>47</v>
      </c>
      <c r="D148" s="152">
        <v>1</v>
      </c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>
        <v>1</v>
      </c>
      <c r="W148" s="64"/>
      <c r="X148" s="64"/>
      <c r="Y148" s="142" t="s">
        <v>47</v>
      </c>
      <c r="Z148" s="152">
        <v>1</v>
      </c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>
        <v>1</v>
      </c>
      <c r="AS148" s="64"/>
    </row>
    <row r="149" spans="1:45" ht="11.25" customHeight="1">
      <c r="A149" s="81"/>
      <c r="B149" s="81"/>
      <c r="C149" s="160" t="s">
        <v>125</v>
      </c>
      <c r="D149" s="161">
        <v>1</v>
      </c>
      <c r="E149" s="162">
        <v>0</v>
      </c>
      <c r="F149" s="162">
        <v>0</v>
      </c>
      <c r="G149" s="162">
        <v>0</v>
      </c>
      <c r="H149" s="162">
        <v>0</v>
      </c>
      <c r="I149" s="162">
        <v>0</v>
      </c>
      <c r="J149" s="162">
        <v>1</v>
      </c>
      <c r="K149" s="162">
        <v>0</v>
      </c>
      <c r="L149" s="162">
        <v>0</v>
      </c>
      <c r="M149" s="162">
        <v>0</v>
      </c>
      <c r="N149" s="162">
        <v>0</v>
      </c>
      <c r="O149" s="162">
        <v>0</v>
      </c>
      <c r="P149" s="162">
        <v>0</v>
      </c>
      <c r="Q149" s="162">
        <v>0</v>
      </c>
      <c r="R149" s="162">
        <v>0</v>
      </c>
      <c r="S149" s="162">
        <v>0</v>
      </c>
      <c r="T149" s="162">
        <v>0</v>
      </c>
      <c r="U149" s="162">
        <v>0</v>
      </c>
      <c r="V149" s="162">
        <v>0</v>
      </c>
      <c r="W149" s="27"/>
      <c r="X149" s="81"/>
      <c r="Y149" s="160" t="s">
        <v>125</v>
      </c>
      <c r="Z149" s="161">
        <v>1</v>
      </c>
      <c r="AA149" s="162">
        <v>0</v>
      </c>
      <c r="AB149" s="162">
        <v>0</v>
      </c>
      <c r="AC149" s="162">
        <v>0</v>
      </c>
      <c r="AD149" s="162">
        <v>0</v>
      </c>
      <c r="AE149" s="162">
        <v>0</v>
      </c>
      <c r="AF149" s="162">
        <v>1</v>
      </c>
      <c r="AG149" s="162">
        <v>0</v>
      </c>
      <c r="AH149" s="162">
        <v>0</v>
      </c>
      <c r="AI149" s="162">
        <v>0</v>
      </c>
      <c r="AJ149" s="162">
        <v>0</v>
      </c>
      <c r="AK149" s="162">
        <v>0</v>
      </c>
      <c r="AL149" s="162">
        <v>0</v>
      </c>
      <c r="AM149" s="162">
        <v>0</v>
      </c>
      <c r="AN149" s="162">
        <v>0</v>
      </c>
      <c r="AO149" s="162">
        <v>0</v>
      </c>
      <c r="AP149" s="162">
        <v>0</v>
      </c>
      <c r="AQ149" s="162">
        <v>0</v>
      </c>
      <c r="AR149" s="162">
        <v>0</v>
      </c>
      <c r="AS149" s="27"/>
    </row>
    <row r="150" spans="1:45" ht="11.25" customHeight="1">
      <c r="B150" s="81"/>
      <c r="C150" s="142" t="s">
        <v>126</v>
      </c>
      <c r="D150" s="152">
        <v>1</v>
      </c>
      <c r="E150" s="66"/>
      <c r="F150" s="66"/>
      <c r="G150" s="66"/>
      <c r="H150" s="66"/>
      <c r="I150" s="66"/>
      <c r="J150" s="66">
        <v>1</v>
      </c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4"/>
      <c r="X150" s="81"/>
      <c r="Y150" s="142" t="s">
        <v>126</v>
      </c>
      <c r="Z150" s="152">
        <v>1</v>
      </c>
      <c r="AA150" s="66"/>
      <c r="AB150" s="66"/>
      <c r="AC150" s="66"/>
      <c r="AD150" s="66"/>
      <c r="AE150" s="66"/>
      <c r="AF150" s="66">
        <v>1</v>
      </c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4"/>
    </row>
    <row r="151" spans="1:45" ht="11.25" customHeight="1">
      <c r="B151" s="81"/>
      <c r="C151" s="154" t="s">
        <v>32</v>
      </c>
      <c r="D151" s="155">
        <v>2</v>
      </c>
      <c r="E151" s="176">
        <v>0</v>
      </c>
      <c r="F151" s="176">
        <v>0</v>
      </c>
      <c r="G151" s="176">
        <v>0</v>
      </c>
      <c r="H151" s="176">
        <v>1</v>
      </c>
      <c r="I151" s="176">
        <v>1</v>
      </c>
      <c r="J151" s="176">
        <v>0</v>
      </c>
      <c r="K151" s="176">
        <v>0</v>
      </c>
      <c r="L151" s="176">
        <v>0</v>
      </c>
      <c r="M151" s="176">
        <v>0</v>
      </c>
      <c r="N151" s="176">
        <v>0</v>
      </c>
      <c r="O151" s="176">
        <v>0</v>
      </c>
      <c r="P151" s="176">
        <v>0</v>
      </c>
      <c r="Q151" s="176">
        <v>0</v>
      </c>
      <c r="R151" s="176">
        <v>0</v>
      </c>
      <c r="S151" s="176">
        <v>0</v>
      </c>
      <c r="T151" s="176">
        <v>0</v>
      </c>
      <c r="U151" s="176">
        <v>0</v>
      </c>
      <c r="V151" s="176">
        <v>0</v>
      </c>
      <c r="W151" s="27"/>
      <c r="X151" s="81"/>
      <c r="Y151" s="154" t="s">
        <v>32</v>
      </c>
      <c r="Z151" s="155">
        <v>2</v>
      </c>
      <c r="AA151" s="176">
        <v>0</v>
      </c>
      <c r="AB151" s="176">
        <v>0</v>
      </c>
      <c r="AC151" s="176">
        <v>0</v>
      </c>
      <c r="AD151" s="176">
        <v>1</v>
      </c>
      <c r="AE151" s="176">
        <v>1</v>
      </c>
      <c r="AF151" s="176">
        <v>0</v>
      </c>
      <c r="AG151" s="176">
        <v>0</v>
      </c>
      <c r="AH151" s="176">
        <v>0</v>
      </c>
      <c r="AI151" s="176">
        <v>0</v>
      </c>
      <c r="AJ151" s="176">
        <v>0</v>
      </c>
      <c r="AK151" s="176">
        <v>0</v>
      </c>
      <c r="AL151" s="176">
        <v>0</v>
      </c>
      <c r="AM151" s="176">
        <v>0</v>
      </c>
      <c r="AN151" s="176">
        <v>0</v>
      </c>
      <c r="AO151" s="176">
        <v>0</v>
      </c>
      <c r="AP151" s="176">
        <v>0</v>
      </c>
      <c r="AQ151" s="176">
        <v>0</v>
      </c>
      <c r="AR151" s="176">
        <v>0</v>
      </c>
      <c r="AS151" s="27"/>
    </row>
    <row r="152" spans="1:45" ht="11.25" customHeight="1">
      <c r="B152" s="81"/>
      <c r="C152" s="142" t="s">
        <v>127</v>
      </c>
      <c r="D152" s="152">
        <v>1</v>
      </c>
      <c r="E152" s="164"/>
      <c r="F152" s="164"/>
      <c r="G152" s="164"/>
      <c r="H152" s="164">
        <v>1</v>
      </c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27"/>
      <c r="X152" s="81"/>
      <c r="Y152" s="142" t="s">
        <v>127</v>
      </c>
      <c r="Z152" s="152">
        <v>1</v>
      </c>
      <c r="AA152" s="164"/>
      <c r="AB152" s="164"/>
      <c r="AC152" s="164"/>
      <c r="AD152" s="164">
        <v>1</v>
      </c>
      <c r="AE152" s="164"/>
      <c r="AF152" s="164"/>
      <c r="AG152" s="164"/>
      <c r="AH152" s="164"/>
      <c r="AI152" s="164"/>
      <c r="AJ152" s="164"/>
      <c r="AK152" s="164"/>
      <c r="AL152" s="164"/>
      <c r="AM152" s="164"/>
      <c r="AN152" s="164"/>
      <c r="AO152" s="164"/>
      <c r="AP152" s="164"/>
      <c r="AQ152" s="164"/>
      <c r="AR152" s="164"/>
      <c r="AS152" s="27"/>
    </row>
    <row r="153" spans="1:45" ht="11.25" customHeight="1">
      <c r="B153" s="520"/>
      <c r="C153" s="142" t="s">
        <v>128</v>
      </c>
      <c r="D153" s="152">
        <v>1</v>
      </c>
      <c r="E153" s="164"/>
      <c r="F153" s="164"/>
      <c r="G153" s="164"/>
      <c r="H153" s="164"/>
      <c r="I153" s="164">
        <v>1</v>
      </c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27"/>
      <c r="X153" s="81"/>
      <c r="Y153" s="142" t="s">
        <v>128</v>
      </c>
      <c r="Z153" s="152">
        <v>1</v>
      </c>
      <c r="AA153" s="164"/>
      <c r="AB153" s="164"/>
      <c r="AC153" s="164"/>
      <c r="AD153" s="164"/>
      <c r="AE153" s="164">
        <v>1</v>
      </c>
      <c r="AF153" s="164"/>
      <c r="AG153" s="164"/>
      <c r="AH153" s="164"/>
      <c r="AI153" s="164"/>
      <c r="AJ153" s="164"/>
      <c r="AK153" s="164"/>
      <c r="AL153" s="164"/>
      <c r="AM153" s="164"/>
      <c r="AN153" s="164"/>
      <c r="AO153" s="164"/>
      <c r="AP153" s="164"/>
      <c r="AQ153" s="164"/>
      <c r="AR153" s="164"/>
      <c r="AS153" s="29"/>
    </row>
    <row r="154" spans="1:45" ht="11.25" customHeight="1">
      <c r="B154" s="82"/>
      <c r="C154" s="94"/>
      <c r="D154" s="94"/>
      <c r="E154" s="95"/>
      <c r="F154" s="95"/>
      <c r="G154" s="95"/>
      <c r="H154" s="96"/>
      <c r="I154" s="95"/>
      <c r="J154" s="95"/>
      <c r="K154" s="95"/>
      <c r="L154" s="95"/>
      <c r="M154" s="95"/>
      <c r="N154" s="95"/>
      <c r="O154" s="95"/>
      <c r="P154" s="95"/>
      <c r="Q154" s="95"/>
      <c r="R154" s="96"/>
      <c r="S154" s="96"/>
      <c r="T154" s="95"/>
      <c r="U154" s="95"/>
      <c r="V154" s="95"/>
      <c r="W154" s="29"/>
      <c r="X154" s="82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29"/>
    </row>
    <row r="155" spans="1:45" ht="11.25" customHeight="1"/>
    <row r="156" spans="1:45" ht="11.25" customHeight="1"/>
    <row r="157" spans="1:45" ht="11.25" customHeight="1"/>
    <row r="158" spans="1:45" ht="11.25" customHeight="1"/>
    <row r="159" spans="1:45" ht="11.25" customHeight="1"/>
    <row r="160" spans="1:45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</sheetData>
  <mergeCells count="22">
    <mergeCell ref="A1:AS1"/>
    <mergeCell ref="I5:I6"/>
    <mergeCell ref="H5:H6"/>
    <mergeCell ref="F5:F6"/>
    <mergeCell ref="X2:AS2"/>
    <mergeCell ref="Y4:AR4"/>
    <mergeCell ref="Y5:Y6"/>
    <mergeCell ref="Z5:Z6"/>
    <mergeCell ref="AB5:AB6"/>
    <mergeCell ref="AD5:AD6"/>
    <mergeCell ref="AE5:AE6"/>
    <mergeCell ref="AK5:AK6"/>
    <mergeCell ref="AM5:AM6"/>
    <mergeCell ref="AQ5:AQ6"/>
    <mergeCell ref="B2:W2"/>
    <mergeCell ref="C4:V4"/>
    <mergeCell ref="AN5:AN6"/>
    <mergeCell ref="U5:U6"/>
    <mergeCell ref="Q5:Q6"/>
    <mergeCell ref="C5:C6"/>
    <mergeCell ref="D5:D6"/>
    <mergeCell ref="O5:O6"/>
  </mergeCells>
  <phoneticPr fontId="3" type="noConversion"/>
  <printOptions horizontalCentered="1"/>
  <pageMargins left="0.39370078740157483" right="0.39370078740157483" top="0.59055118110236227" bottom="0.39370078740157483" header="0" footer="0"/>
  <pageSetup paperSize="8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L26"/>
  <sheetViews>
    <sheetView showGridLines="0" topLeftCell="A4" zoomScaleNormal="100" zoomScaleSheetLayoutView="100" workbookViewId="0">
      <selection activeCell="B3" sqref="B3"/>
    </sheetView>
  </sheetViews>
  <sheetFormatPr defaultRowHeight="12.95" customHeight="1"/>
  <cols>
    <col min="1" max="1" width="1.77734375" style="3" customWidth="1"/>
    <col min="2" max="2" width="18.5546875" style="1" customWidth="1"/>
    <col min="3" max="5" width="20" style="1" customWidth="1"/>
    <col min="6" max="7" width="1.77734375" style="3" customWidth="1"/>
    <col min="8" max="8" width="18.5546875" style="1" customWidth="1"/>
    <col min="9" max="11" width="20" style="1" customWidth="1"/>
    <col min="12" max="12" width="1.77734375" style="3" customWidth="1"/>
    <col min="13" max="16384" width="8.88671875" style="3"/>
  </cols>
  <sheetData>
    <row r="1" spans="1:12" ht="25.5">
      <c r="A1" s="559" t="s">
        <v>259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</row>
    <row r="2" spans="1:12" ht="25.5">
      <c r="A2" s="560" t="s">
        <v>261</v>
      </c>
      <c r="B2" s="561"/>
      <c r="C2" s="561"/>
      <c r="D2" s="561"/>
      <c r="E2" s="561"/>
      <c r="F2" s="562"/>
      <c r="G2" s="560" t="s">
        <v>263</v>
      </c>
      <c r="H2" s="561"/>
      <c r="I2" s="561"/>
      <c r="J2" s="561"/>
      <c r="K2" s="561"/>
      <c r="L2" s="562"/>
    </row>
    <row r="3" spans="1:12" ht="21.75" customHeight="1">
      <c r="A3" s="194"/>
      <c r="B3" s="195" t="s">
        <v>217</v>
      </c>
      <c r="C3" s="6"/>
      <c r="D3" s="4"/>
      <c r="E3" s="4"/>
      <c r="F3" s="196"/>
      <c r="G3" s="200"/>
      <c r="H3" s="201" t="s">
        <v>217</v>
      </c>
      <c r="I3" s="202"/>
      <c r="J3" s="203"/>
      <c r="K3" s="203"/>
      <c r="L3" s="204"/>
    </row>
    <row r="4" spans="1:12" ht="35.25" customHeight="1">
      <c r="A4" s="194"/>
      <c r="B4" s="558" t="s">
        <v>218</v>
      </c>
      <c r="C4" s="558"/>
      <c r="D4" s="558"/>
      <c r="E4" s="558"/>
      <c r="F4" s="196"/>
      <c r="G4" s="194"/>
      <c r="H4" s="558" t="s">
        <v>218</v>
      </c>
      <c r="I4" s="558"/>
      <c r="J4" s="558"/>
      <c r="K4" s="558"/>
      <c r="L4" s="196"/>
    </row>
    <row r="5" spans="1:12" s="8" customFormat="1" ht="24.95" customHeight="1">
      <c r="A5" s="81"/>
      <c r="B5" s="179" t="s">
        <v>257</v>
      </c>
      <c r="C5" s="180" t="s">
        <v>0</v>
      </c>
      <c r="D5" s="181" t="s">
        <v>219</v>
      </c>
      <c r="E5" s="179" t="s">
        <v>220</v>
      </c>
      <c r="F5" s="27"/>
      <c r="G5" s="81"/>
      <c r="H5" s="179" t="s">
        <v>265</v>
      </c>
      <c r="I5" s="180" t="s">
        <v>145</v>
      </c>
      <c r="J5" s="181" t="s">
        <v>147</v>
      </c>
      <c r="K5" s="179" t="s">
        <v>220</v>
      </c>
      <c r="L5" s="27"/>
    </row>
    <row r="6" spans="1:12" s="8" customFormat="1" ht="24.95" customHeight="1">
      <c r="A6" s="81"/>
      <c r="B6" s="182" t="s">
        <v>4</v>
      </c>
      <c r="C6" s="134">
        <f>SUM(C7)</f>
        <v>12</v>
      </c>
      <c r="D6" s="134">
        <f>SUM(D7)</f>
        <v>12</v>
      </c>
      <c r="E6" s="134"/>
      <c r="F6" s="27"/>
      <c r="G6" s="81"/>
      <c r="H6" s="182" t="s">
        <v>4</v>
      </c>
      <c r="I6" s="134">
        <v>15</v>
      </c>
      <c r="J6" s="134">
        <v>15</v>
      </c>
      <c r="K6" s="134"/>
      <c r="L6" s="27"/>
    </row>
    <row r="7" spans="1:12" s="8" customFormat="1" ht="24.95" customHeight="1">
      <c r="A7" s="81"/>
      <c r="B7" s="183" t="s">
        <v>221</v>
      </c>
      <c r="C7" s="184">
        <f>SUM(C8,C12,C15,C19,C22,C24)</f>
        <v>12</v>
      </c>
      <c r="D7" s="185">
        <f>SUM(D8,D12,D15,D19,D22,D24)</f>
        <v>12</v>
      </c>
      <c r="E7" s="185"/>
      <c r="F7" s="27"/>
      <c r="G7" s="81"/>
      <c r="H7" s="183" t="s">
        <v>266</v>
      </c>
      <c r="I7" s="184">
        <v>15</v>
      </c>
      <c r="J7" s="185">
        <v>15</v>
      </c>
      <c r="K7" s="185"/>
      <c r="L7" s="27"/>
    </row>
    <row r="8" spans="1:12" s="8" customFormat="1" ht="24.95" customHeight="1">
      <c r="A8" s="81"/>
      <c r="B8" s="186" t="s">
        <v>258</v>
      </c>
      <c r="C8" s="187">
        <f>SUM(C9:C11)</f>
        <v>3</v>
      </c>
      <c r="D8" s="188">
        <f>SUM(D9:D11)</f>
        <v>3</v>
      </c>
      <c r="E8" s="188"/>
      <c r="F8" s="27"/>
      <c r="G8" s="81"/>
      <c r="H8" s="186" t="s">
        <v>267</v>
      </c>
      <c r="I8" s="187">
        <v>3</v>
      </c>
      <c r="J8" s="188">
        <v>3</v>
      </c>
      <c r="K8" s="188"/>
      <c r="L8" s="27"/>
    </row>
    <row r="9" spans="1:12" s="8" customFormat="1" ht="24.95" customHeight="1">
      <c r="A9" s="81"/>
      <c r="B9" s="189" t="s">
        <v>8</v>
      </c>
      <c r="C9" s="190">
        <f>D9</f>
        <v>1</v>
      </c>
      <c r="D9" s="137">
        <v>1</v>
      </c>
      <c r="E9" s="137"/>
      <c r="F9" s="27"/>
      <c r="G9" s="81"/>
      <c r="H9" s="189" t="s">
        <v>8</v>
      </c>
      <c r="I9" s="190">
        <v>1</v>
      </c>
      <c r="J9" s="137">
        <v>1</v>
      </c>
      <c r="K9" s="137"/>
      <c r="L9" s="27"/>
    </row>
    <row r="10" spans="1:12" s="8" customFormat="1" ht="24.95" customHeight="1">
      <c r="A10" s="81"/>
      <c r="B10" s="189" t="s">
        <v>222</v>
      </c>
      <c r="C10" s="190">
        <f t="shared" ref="C10:C11" si="0">D10</f>
        <v>1</v>
      </c>
      <c r="D10" s="137">
        <v>1</v>
      </c>
      <c r="E10" s="137"/>
      <c r="F10" s="27"/>
      <c r="G10" s="81"/>
      <c r="H10" s="189" t="s">
        <v>136</v>
      </c>
      <c r="I10" s="190">
        <v>1</v>
      </c>
      <c r="J10" s="137">
        <v>1</v>
      </c>
      <c r="K10" s="137"/>
      <c r="L10" s="27"/>
    </row>
    <row r="11" spans="1:12" s="8" customFormat="1" ht="24.95" customHeight="1">
      <c r="A11" s="81"/>
      <c r="B11" s="189" t="s">
        <v>223</v>
      </c>
      <c r="C11" s="190">
        <f t="shared" si="0"/>
        <v>1</v>
      </c>
      <c r="D11" s="137">
        <v>1</v>
      </c>
      <c r="E11" s="137"/>
      <c r="F11" s="27"/>
      <c r="G11" s="81"/>
      <c r="H11" s="189" t="s">
        <v>137</v>
      </c>
      <c r="I11" s="190">
        <v>1</v>
      </c>
      <c r="J11" s="137">
        <v>1</v>
      </c>
      <c r="K11" s="137"/>
      <c r="L11" s="27"/>
    </row>
    <row r="12" spans="1:12" s="8" customFormat="1" ht="24.95" customHeight="1">
      <c r="A12" s="81"/>
      <c r="B12" s="186" t="s">
        <v>13</v>
      </c>
      <c r="C12" s="187">
        <f>SUM(C13)</f>
        <v>1</v>
      </c>
      <c r="D12" s="188">
        <f>SUM(D13:D13)</f>
        <v>1</v>
      </c>
      <c r="E12" s="188"/>
      <c r="F12" s="27"/>
      <c r="G12" s="81"/>
      <c r="H12" s="186" t="s">
        <v>13</v>
      </c>
      <c r="I12" s="187">
        <v>2</v>
      </c>
      <c r="J12" s="188">
        <v>2</v>
      </c>
      <c r="K12" s="188"/>
      <c r="L12" s="27"/>
    </row>
    <row r="13" spans="1:12" s="8" customFormat="1" ht="24.95" customHeight="1">
      <c r="A13" s="81"/>
      <c r="B13" s="189" t="s">
        <v>8</v>
      </c>
      <c r="C13" s="190">
        <f>D13</f>
        <v>1</v>
      </c>
      <c r="D13" s="137">
        <v>1</v>
      </c>
      <c r="E13" s="137"/>
      <c r="F13" s="27"/>
      <c r="G13" s="81"/>
      <c r="H13" s="189" t="s">
        <v>8</v>
      </c>
      <c r="I13" s="190">
        <v>1</v>
      </c>
      <c r="J13" s="140">
        <v>1</v>
      </c>
      <c r="K13" s="137"/>
      <c r="L13" s="27"/>
    </row>
    <row r="14" spans="1:12" s="8" customFormat="1" ht="24.95" customHeight="1">
      <c r="A14" s="81"/>
      <c r="B14" s="207" t="s">
        <v>270</v>
      </c>
      <c r="C14" s="190"/>
      <c r="D14" s="137"/>
      <c r="E14" s="137"/>
      <c r="F14" s="27"/>
      <c r="G14" s="81"/>
      <c r="H14" s="205" t="s">
        <v>101</v>
      </c>
      <c r="I14" s="190">
        <v>1</v>
      </c>
      <c r="J14" s="143">
        <v>1</v>
      </c>
      <c r="K14" s="137"/>
      <c r="L14" s="27"/>
    </row>
    <row r="15" spans="1:12" s="8" customFormat="1" ht="24.95" customHeight="1">
      <c r="A15" s="81"/>
      <c r="B15" s="186" t="s">
        <v>16</v>
      </c>
      <c r="C15" s="187">
        <f t="shared" ref="C15:D15" si="1">SUM(C16:C18)</f>
        <v>4</v>
      </c>
      <c r="D15" s="188">
        <f t="shared" si="1"/>
        <v>4</v>
      </c>
      <c r="E15" s="188"/>
      <c r="F15" s="27"/>
      <c r="G15" s="81"/>
      <c r="H15" s="186" t="s">
        <v>16</v>
      </c>
      <c r="I15" s="187">
        <v>5</v>
      </c>
      <c r="J15" s="188">
        <v>5</v>
      </c>
      <c r="K15" s="188"/>
      <c r="L15" s="27"/>
    </row>
    <row r="16" spans="1:12" s="8" customFormat="1" ht="24.95" customHeight="1">
      <c r="A16" s="81"/>
      <c r="B16" s="189" t="s">
        <v>8</v>
      </c>
      <c r="C16" s="190">
        <f>D16</f>
        <v>2</v>
      </c>
      <c r="D16" s="137">
        <v>2</v>
      </c>
      <c r="E16" s="137"/>
      <c r="F16" s="27"/>
      <c r="G16" s="81"/>
      <c r="H16" s="206" t="s">
        <v>8</v>
      </c>
      <c r="I16" s="190">
        <v>3</v>
      </c>
      <c r="J16" s="143">
        <v>3</v>
      </c>
      <c r="K16" s="137"/>
      <c r="L16" s="27"/>
    </row>
    <row r="17" spans="1:12" s="8" customFormat="1" ht="24.95" customHeight="1">
      <c r="A17" s="81"/>
      <c r="B17" s="191" t="s">
        <v>34</v>
      </c>
      <c r="C17" s="192">
        <f>D17</f>
        <v>1</v>
      </c>
      <c r="D17" s="193">
        <v>1</v>
      </c>
      <c r="E17" s="193"/>
      <c r="F17" s="27"/>
      <c r="G17" s="81"/>
      <c r="H17" s="191" t="s">
        <v>34</v>
      </c>
      <c r="I17" s="192">
        <v>1</v>
      </c>
      <c r="J17" s="193">
        <v>1</v>
      </c>
      <c r="K17" s="193"/>
      <c r="L17" s="27"/>
    </row>
    <row r="18" spans="1:12" s="8" customFormat="1" ht="24.95" customHeight="1">
      <c r="A18" s="81"/>
      <c r="B18" s="189" t="s">
        <v>71</v>
      </c>
      <c r="C18" s="190">
        <f>D18</f>
        <v>1</v>
      </c>
      <c r="D18" s="137">
        <v>1</v>
      </c>
      <c r="E18" s="137"/>
      <c r="F18" s="27"/>
      <c r="G18" s="81"/>
      <c r="H18" s="189" t="s">
        <v>49</v>
      </c>
      <c r="I18" s="190">
        <v>1</v>
      </c>
      <c r="J18" s="137">
        <v>1</v>
      </c>
      <c r="K18" s="137"/>
      <c r="L18" s="27"/>
    </row>
    <row r="19" spans="1:12" s="8" customFormat="1" ht="24.95" customHeight="1">
      <c r="A19" s="81"/>
      <c r="B19" s="186" t="s">
        <v>224</v>
      </c>
      <c r="C19" s="187">
        <f>SUM(C20:C21)</f>
        <v>3</v>
      </c>
      <c r="D19" s="188">
        <f>SUM(D20:D21)</f>
        <v>3</v>
      </c>
      <c r="E19" s="188"/>
      <c r="F19" s="27"/>
      <c r="G19" s="81"/>
      <c r="H19" s="186" t="s">
        <v>268</v>
      </c>
      <c r="I19" s="187">
        <v>4</v>
      </c>
      <c r="J19" s="188">
        <v>4</v>
      </c>
      <c r="K19" s="188"/>
      <c r="L19" s="27"/>
    </row>
    <row r="20" spans="1:12" s="8" customFormat="1" ht="24.95" customHeight="1">
      <c r="A20" s="81"/>
      <c r="B20" s="189" t="s">
        <v>66</v>
      </c>
      <c r="C20" s="190">
        <f>D20</f>
        <v>2</v>
      </c>
      <c r="D20" s="137">
        <v>2</v>
      </c>
      <c r="E20" s="137"/>
      <c r="F20" s="27"/>
      <c r="G20" s="81"/>
      <c r="H20" s="206" t="s">
        <v>8</v>
      </c>
      <c r="I20" s="190">
        <v>3</v>
      </c>
      <c r="J20" s="143">
        <v>3</v>
      </c>
      <c r="K20" s="137"/>
      <c r="L20" s="27"/>
    </row>
    <row r="21" spans="1:12" s="8" customFormat="1" ht="24.95" customHeight="1">
      <c r="A21" s="81"/>
      <c r="B21" s="191" t="s">
        <v>34</v>
      </c>
      <c r="C21" s="192">
        <f>D21</f>
        <v>1</v>
      </c>
      <c r="D21" s="193">
        <v>1</v>
      </c>
      <c r="E21" s="193"/>
      <c r="F21" s="27"/>
      <c r="G21" s="81"/>
      <c r="H21" s="191" t="s">
        <v>34</v>
      </c>
      <c r="I21" s="192">
        <v>1</v>
      </c>
      <c r="J21" s="193">
        <v>1</v>
      </c>
      <c r="K21" s="193"/>
      <c r="L21" s="27"/>
    </row>
    <row r="22" spans="1:12" s="8" customFormat="1" ht="24.95" customHeight="1">
      <c r="A22" s="81"/>
      <c r="B22" s="186" t="s">
        <v>225</v>
      </c>
      <c r="C22" s="187">
        <f>C23</f>
        <v>0</v>
      </c>
      <c r="D22" s="188">
        <f>SUM(D23:D23)</f>
        <v>0</v>
      </c>
      <c r="E22" s="188"/>
      <c r="F22" s="27"/>
      <c r="G22" s="81"/>
      <c r="H22" s="186" t="s">
        <v>269</v>
      </c>
      <c r="I22" s="187">
        <v>0</v>
      </c>
      <c r="J22" s="188">
        <v>0</v>
      </c>
      <c r="K22" s="188"/>
      <c r="L22" s="27"/>
    </row>
    <row r="23" spans="1:12" s="8" customFormat="1" ht="24.95" customHeight="1">
      <c r="A23" s="81"/>
      <c r="B23" s="189" t="s">
        <v>66</v>
      </c>
      <c r="C23" s="190">
        <f>D23</f>
        <v>0</v>
      </c>
      <c r="D23" s="137"/>
      <c r="E23" s="137"/>
      <c r="F23" s="27"/>
      <c r="G23" s="81"/>
      <c r="H23" s="189" t="s">
        <v>8</v>
      </c>
      <c r="I23" s="190">
        <v>0</v>
      </c>
      <c r="J23" s="137"/>
      <c r="K23" s="137"/>
      <c r="L23" s="27"/>
    </row>
    <row r="24" spans="1:12" ht="24.95" customHeight="1">
      <c r="A24" s="194"/>
      <c r="B24" s="146" t="s">
        <v>190</v>
      </c>
      <c r="C24" s="187">
        <f>C25</f>
        <v>1</v>
      </c>
      <c r="D24" s="136">
        <f>SUM(D25)</f>
        <v>1</v>
      </c>
      <c r="E24" s="136"/>
      <c r="F24" s="196"/>
      <c r="G24" s="194"/>
      <c r="H24" s="146" t="s">
        <v>125</v>
      </c>
      <c r="I24" s="187">
        <v>1</v>
      </c>
      <c r="J24" s="136">
        <v>1</v>
      </c>
      <c r="K24" s="136"/>
      <c r="L24" s="196"/>
    </row>
    <row r="25" spans="1:12" ht="24.95" customHeight="1">
      <c r="A25" s="194"/>
      <c r="B25" s="147" t="s">
        <v>226</v>
      </c>
      <c r="C25" s="190">
        <f>D25</f>
        <v>1</v>
      </c>
      <c r="D25" s="137">
        <v>1</v>
      </c>
      <c r="E25" s="137"/>
      <c r="F25" s="196"/>
      <c r="G25" s="194"/>
      <c r="H25" s="147" t="s">
        <v>144</v>
      </c>
      <c r="I25" s="190">
        <v>1</v>
      </c>
      <c r="J25" s="137">
        <v>1</v>
      </c>
      <c r="K25" s="137"/>
      <c r="L25" s="196"/>
    </row>
    <row r="26" spans="1:12" ht="12.95" customHeight="1">
      <c r="A26" s="197"/>
      <c r="B26" s="198"/>
      <c r="C26" s="198"/>
      <c r="D26" s="198"/>
      <c r="E26" s="198"/>
      <c r="F26" s="199"/>
      <c r="G26" s="197"/>
      <c r="H26" s="198"/>
      <c r="I26" s="198"/>
      <c r="J26" s="198"/>
      <c r="K26" s="198"/>
      <c r="L26" s="199"/>
    </row>
  </sheetData>
  <mergeCells count="5">
    <mergeCell ref="B4:E4"/>
    <mergeCell ref="H4:K4"/>
    <mergeCell ref="A1:L1"/>
    <mergeCell ref="A2:F2"/>
    <mergeCell ref="G2:L2"/>
  </mergeCells>
  <phoneticPr fontId="3" type="noConversion"/>
  <printOptions horizontalCentered="1"/>
  <pageMargins left="0.47244094488188981" right="0.47244094488188981" top="0.78740157480314965" bottom="0.59055118110236227" header="0.51181102362204722" footer="0.39370078740157483"/>
  <pageSetup paperSize="9" scale="49" fitToHeight="0" orientation="portrait" r:id="rId1"/>
  <headerFooter alignWithMargins="0">
    <oddFooter>&amp;R&amp;P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  <pageSetUpPr fitToPage="1"/>
  </sheetPr>
  <dimension ref="A1:L394"/>
  <sheetViews>
    <sheetView showGridLines="0" zoomScale="115" zoomScaleNormal="115" zoomScaleSheetLayoutView="100" workbookViewId="0">
      <selection activeCell="D13" sqref="D13"/>
    </sheetView>
  </sheetViews>
  <sheetFormatPr defaultRowHeight="15" customHeight="1"/>
  <cols>
    <col min="1" max="1" width="1.21875" style="30" customWidth="1"/>
    <col min="2" max="2" width="19.88671875" style="34" bestFit="1" customWidth="1"/>
    <col min="3" max="5" width="11.77734375" style="34" customWidth="1"/>
    <col min="6" max="7" width="0.88671875" style="30" customWidth="1"/>
    <col min="8" max="8" width="19.88671875" style="34" bestFit="1" customWidth="1"/>
    <col min="9" max="11" width="11.77734375" style="34" customWidth="1"/>
    <col min="12" max="12" width="0.77734375" style="30" customWidth="1"/>
    <col min="13" max="16384" width="8.88671875" style="30"/>
  </cols>
  <sheetData>
    <row r="1" spans="1:12" ht="25.5" customHeight="1">
      <c r="A1" s="563" t="s">
        <v>95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</row>
    <row r="2" spans="1:12" s="37" customFormat="1" ht="18.75" customHeight="1">
      <c r="A2" s="564" t="s">
        <v>98</v>
      </c>
      <c r="B2" s="564"/>
      <c r="C2" s="564"/>
      <c r="D2" s="564"/>
      <c r="E2" s="564"/>
      <c r="F2" s="564"/>
      <c r="G2" s="564" t="s">
        <v>99</v>
      </c>
      <c r="H2" s="564"/>
      <c r="I2" s="564"/>
      <c r="J2" s="564"/>
      <c r="K2" s="564"/>
      <c r="L2" s="564"/>
    </row>
    <row r="3" spans="1:12" s="36" customFormat="1" ht="15" customHeight="1">
      <c r="A3" s="38"/>
      <c r="B3" s="221" t="s">
        <v>1171</v>
      </c>
      <c r="C3" s="39"/>
      <c r="D3" s="39"/>
      <c r="E3" s="39"/>
      <c r="F3" s="40"/>
      <c r="G3" s="38"/>
      <c r="H3" s="221" t="s">
        <v>1171</v>
      </c>
      <c r="I3" s="39"/>
      <c r="J3" s="39"/>
      <c r="K3" s="39"/>
      <c r="L3" s="40"/>
    </row>
    <row r="4" spans="1:12" ht="9.9499999999999993" customHeight="1">
      <c r="A4" s="31"/>
      <c r="B4" s="41"/>
      <c r="C4" s="41"/>
      <c r="D4" s="41"/>
      <c r="E4" s="35"/>
      <c r="F4" s="33"/>
      <c r="G4" s="31"/>
      <c r="H4" s="41"/>
      <c r="I4" s="41"/>
      <c r="J4" s="41"/>
      <c r="K4" s="35"/>
      <c r="L4" s="33"/>
    </row>
    <row r="5" spans="1:12" ht="21.95" customHeight="1">
      <c r="A5" s="31"/>
      <c r="B5" s="208" t="s">
        <v>265</v>
      </c>
      <c r="C5" s="209" t="s">
        <v>145</v>
      </c>
      <c r="D5" s="208" t="s">
        <v>272</v>
      </c>
      <c r="E5" s="210" t="s">
        <v>273</v>
      </c>
      <c r="F5" s="33"/>
      <c r="G5" s="31"/>
      <c r="H5" s="208" t="s">
        <v>265</v>
      </c>
      <c r="I5" s="209" t="s">
        <v>145</v>
      </c>
      <c r="J5" s="208" t="s">
        <v>272</v>
      </c>
      <c r="K5" s="210" t="s">
        <v>273</v>
      </c>
      <c r="L5" s="33"/>
    </row>
    <row r="6" spans="1:12" ht="14.45" customHeight="1">
      <c r="A6" s="31"/>
      <c r="B6" s="144" t="s">
        <v>4</v>
      </c>
      <c r="C6" s="134">
        <v>96</v>
      </c>
      <c r="D6" s="134">
        <v>64</v>
      </c>
      <c r="E6" s="134">
        <v>32</v>
      </c>
      <c r="F6" s="33"/>
      <c r="G6" s="31"/>
      <c r="H6" s="144" t="s">
        <v>4</v>
      </c>
      <c r="I6" s="134">
        <v>96</v>
      </c>
      <c r="J6" s="134">
        <v>64</v>
      </c>
      <c r="K6" s="134">
        <v>32</v>
      </c>
      <c r="L6" s="33"/>
    </row>
    <row r="7" spans="1:12" ht="14.45" customHeight="1">
      <c r="A7" s="31"/>
      <c r="B7" s="211" t="s">
        <v>233</v>
      </c>
      <c r="C7" s="184">
        <v>69</v>
      </c>
      <c r="D7" s="212">
        <v>64</v>
      </c>
      <c r="E7" s="212">
        <v>5</v>
      </c>
      <c r="F7" s="33"/>
      <c r="G7" s="31"/>
      <c r="H7" s="211" t="s">
        <v>233</v>
      </c>
      <c r="I7" s="184">
        <v>69</v>
      </c>
      <c r="J7" s="212">
        <v>64</v>
      </c>
      <c r="K7" s="212">
        <v>5</v>
      </c>
      <c r="L7" s="33"/>
    </row>
    <row r="8" spans="1:12" ht="14.45" customHeight="1">
      <c r="A8" s="31"/>
      <c r="B8" s="213" t="s">
        <v>7</v>
      </c>
      <c r="C8" s="187">
        <v>1</v>
      </c>
      <c r="D8" s="214">
        <v>1</v>
      </c>
      <c r="E8" s="214">
        <v>0</v>
      </c>
      <c r="F8" s="33"/>
      <c r="G8" s="31"/>
      <c r="H8" s="213" t="s">
        <v>7</v>
      </c>
      <c r="I8" s="187">
        <v>1</v>
      </c>
      <c r="J8" s="214">
        <v>1</v>
      </c>
      <c r="K8" s="214">
        <v>0</v>
      </c>
      <c r="L8" s="33"/>
    </row>
    <row r="9" spans="1:12" ht="14.45" customHeight="1">
      <c r="A9" s="31"/>
      <c r="B9" s="147" t="s">
        <v>192</v>
      </c>
      <c r="C9" s="190">
        <v>1</v>
      </c>
      <c r="D9" s="140">
        <v>1</v>
      </c>
      <c r="E9" s="135"/>
      <c r="F9" s="33"/>
      <c r="G9" s="31"/>
      <c r="H9" s="147" t="s">
        <v>192</v>
      </c>
      <c r="I9" s="190">
        <v>1</v>
      </c>
      <c r="J9" s="140">
        <v>1</v>
      </c>
      <c r="K9" s="135"/>
      <c r="L9" s="33"/>
    </row>
    <row r="10" spans="1:12" ht="14.45" customHeight="1">
      <c r="A10" s="31"/>
      <c r="B10" s="213" t="s">
        <v>10</v>
      </c>
      <c r="C10" s="187">
        <v>3</v>
      </c>
      <c r="D10" s="214">
        <v>2</v>
      </c>
      <c r="E10" s="214">
        <v>1</v>
      </c>
      <c r="F10" s="33"/>
      <c r="G10" s="31"/>
      <c r="H10" s="213" t="s">
        <v>10</v>
      </c>
      <c r="I10" s="187">
        <v>3</v>
      </c>
      <c r="J10" s="214">
        <v>2</v>
      </c>
      <c r="K10" s="214">
        <v>1</v>
      </c>
      <c r="L10" s="33"/>
    </row>
    <row r="11" spans="1:12" ht="14.45" customHeight="1">
      <c r="A11" s="31"/>
      <c r="B11" s="150" t="s">
        <v>104</v>
      </c>
      <c r="C11" s="190">
        <v>1</v>
      </c>
      <c r="D11" s="137"/>
      <c r="E11" s="137">
        <v>1</v>
      </c>
      <c r="F11" s="33"/>
      <c r="G11" s="31"/>
      <c r="H11" s="150" t="s">
        <v>104</v>
      </c>
      <c r="I11" s="190">
        <v>1</v>
      </c>
      <c r="J11" s="137"/>
      <c r="K11" s="137">
        <v>1</v>
      </c>
      <c r="L11" s="33"/>
    </row>
    <row r="12" spans="1:12" ht="14.45" customHeight="1">
      <c r="A12" s="31"/>
      <c r="B12" s="215" t="s">
        <v>114</v>
      </c>
      <c r="C12" s="190">
        <v>1</v>
      </c>
      <c r="D12" s="140">
        <v>1</v>
      </c>
      <c r="E12" s="137"/>
      <c r="F12" s="33"/>
      <c r="G12" s="31"/>
      <c r="H12" s="215" t="s">
        <v>114</v>
      </c>
      <c r="I12" s="190">
        <v>1</v>
      </c>
      <c r="J12" s="140">
        <v>1</v>
      </c>
      <c r="K12" s="137"/>
      <c r="L12" s="33"/>
    </row>
    <row r="13" spans="1:12" ht="14.45" customHeight="1">
      <c r="A13" s="31"/>
      <c r="B13" s="215" t="s">
        <v>129</v>
      </c>
      <c r="C13" s="190">
        <v>1</v>
      </c>
      <c r="D13" s="137">
        <v>1</v>
      </c>
      <c r="E13" s="137"/>
      <c r="F13" s="33"/>
      <c r="G13" s="31"/>
      <c r="H13" s="215" t="s">
        <v>129</v>
      </c>
      <c r="I13" s="190">
        <v>1</v>
      </c>
      <c r="J13" s="137">
        <v>1</v>
      </c>
      <c r="K13" s="137"/>
      <c r="L13" s="33"/>
    </row>
    <row r="14" spans="1:12" ht="14.45" customHeight="1">
      <c r="A14" s="31"/>
      <c r="B14" s="213" t="s">
        <v>13</v>
      </c>
      <c r="C14" s="187">
        <v>13</v>
      </c>
      <c r="D14" s="188">
        <v>13</v>
      </c>
      <c r="E14" s="188">
        <v>0</v>
      </c>
      <c r="F14" s="33"/>
      <c r="G14" s="31"/>
      <c r="H14" s="213" t="s">
        <v>13</v>
      </c>
      <c r="I14" s="187">
        <v>13</v>
      </c>
      <c r="J14" s="188">
        <v>13</v>
      </c>
      <c r="K14" s="188">
        <v>0</v>
      </c>
      <c r="L14" s="33"/>
    </row>
    <row r="15" spans="1:12" ht="14.45" customHeight="1">
      <c r="A15" s="31"/>
      <c r="B15" s="147" t="s">
        <v>130</v>
      </c>
      <c r="C15" s="190">
        <v>4</v>
      </c>
      <c r="D15" s="137">
        <v>4</v>
      </c>
      <c r="E15" s="137"/>
      <c r="F15" s="33"/>
      <c r="G15" s="31"/>
      <c r="H15" s="147" t="s">
        <v>130</v>
      </c>
      <c r="I15" s="190">
        <v>4</v>
      </c>
      <c r="J15" s="137">
        <v>4</v>
      </c>
      <c r="K15" s="137"/>
      <c r="L15" s="33"/>
    </row>
    <row r="16" spans="1:12" ht="14.45" customHeight="1">
      <c r="A16" s="31"/>
      <c r="B16" s="147" t="s">
        <v>43</v>
      </c>
      <c r="C16" s="190">
        <v>1</v>
      </c>
      <c r="D16" s="137">
        <v>1</v>
      </c>
      <c r="E16" s="137"/>
      <c r="F16" s="33"/>
      <c r="G16" s="31"/>
      <c r="H16" s="147" t="s">
        <v>43</v>
      </c>
      <c r="I16" s="190">
        <v>1</v>
      </c>
      <c r="J16" s="137">
        <v>1</v>
      </c>
      <c r="K16" s="137"/>
      <c r="L16" s="33"/>
    </row>
    <row r="17" spans="1:12" ht="14.45" customHeight="1">
      <c r="A17" s="31"/>
      <c r="B17" s="147" t="s">
        <v>57</v>
      </c>
      <c r="C17" s="190">
        <v>1</v>
      </c>
      <c r="D17" s="137">
        <v>1</v>
      </c>
      <c r="E17" s="137"/>
      <c r="F17" s="33"/>
      <c r="G17" s="31"/>
      <c r="H17" s="147" t="s">
        <v>57</v>
      </c>
      <c r="I17" s="190">
        <v>1</v>
      </c>
      <c r="J17" s="137">
        <v>1</v>
      </c>
      <c r="K17" s="137"/>
      <c r="L17" s="33"/>
    </row>
    <row r="18" spans="1:12" ht="14.45" customHeight="1">
      <c r="A18" s="31"/>
      <c r="B18" s="147" t="s">
        <v>115</v>
      </c>
      <c r="C18" s="190">
        <v>1</v>
      </c>
      <c r="D18" s="137">
        <v>1</v>
      </c>
      <c r="E18" s="137"/>
      <c r="F18" s="33"/>
      <c r="G18" s="31"/>
      <c r="H18" s="147" t="s">
        <v>115</v>
      </c>
      <c r="I18" s="190">
        <v>1</v>
      </c>
      <c r="J18" s="137">
        <v>1</v>
      </c>
      <c r="K18" s="137"/>
      <c r="L18" s="33"/>
    </row>
    <row r="19" spans="1:12" ht="14.45" customHeight="1">
      <c r="A19" s="31"/>
      <c r="B19" s="147" t="s">
        <v>129</v>
      </c>
      <c r="C19" s="190">
        <v>6</v>
      </c>
      <c r="D19" s="140">
        <v>6</v>
      </c>
      <c r="E19" s="137"/>
      <c r="F19" s="33"/>
      <c r="G19" s="31"/>
      <c r="H19" s="147" t="s">
        <v>129</v>
      </c>
      <c r="I19" s="190">
        <v>6</v>
      </c>
      <c r="J19" s="140">
        <v>6</v>
      </c>
      <c r="K19" s="137"/>
      <c r="L19" s="33"/>
    </row>
    <row r="20" spans="1:12" ht="14.45" customHeight="1">
      <c r="A20" s="31"/>
      <c r="B20" s="213" t="s">
        <v>16</v>
      </c>
      <c r="C20" s="187">
        <v>16</v>
      </c>
      <c r="D20" s="188">
        <v>14</v>
      </c>
      <c r="E20" s="188">
        <v>2</v>
      </c>
      <c r="F20" s="33"/>
      <c r="G20" s="31"/>
      <c r="H20" s="213" t="s">
        <v>16</v>
      </c>
      <c r="I20" s="187">
        <v>17</v>
      </c>
      <c r="J20" s="188">
        <v>15</v>
      </c>
      <c r="K20" s="188">
        <v>2</v>
      </c>
      <c r="L20" s="33"/>
    </row>
    <row r="21" spans="1:12" ht="14.45" customHeight="1">
      <c r="A21" s="31"/>
      <c r="B21" s="145" t="s">
        <v>25</v>
      </c>
      <c r="C21" s="190">
        <v>1</v>
      </c>
      <c r="D21" s="216"/>
      <c r="E21" s="216">
        <v>1</v>
      </c>
      <c r="F21" s="33"/>
      <c r="G21" s="31"/>
      <c r="H21" s="145" t="s">
        <v>25</v>
      </c>
      <c r="I21" s="190">
        <v>1</v>
      </c>
      <c r="J21" s="216"/>
      <c r="K21" s="216">
        <v>1</v>
      </c>
      <c r="L21" s="33"/>
    </row>
    <row r="22" spans="1:12" ht="14.45" customHeight="1">
      <c r="A22" s="31"/>
      <c r="B22" s="147" t="s">
        <v>23</v>
      </c>
      <c r="C22" s="190">
        <v>2</v>
      </c>
      <c r="D22" s="140">
        <v>2</v>
      </c>
      <c r="E22" s="137"/>
      <c r="F22" s="33"/>
      <c r="G22" s="31"/>
      <c r="H22" s="147" t="s">
        <v>23</v>
      </c>
      <c r="I22" s="190">
        <v>2</v>
      </c>
      <c r="J22" s="140">
        <v>2</v>
      </c>
      <c r="K22" s="137"/>
      <c r="L22" s="33"/>
    </row>
    <row r="23" spans="1:12" ht="14.45" customHeight="1">
      <c r="A23" s="31"/>
      <c r="B23" s="147" t="s">
        <v>130</v>
      </c>
      <c r="C23" s="190">
        <v>2</v>
      </c>
      <c r="D23" s="137">
        <v>2</v>
      </c>
      <c r="E23" s="137"/>
      <c r="F23" s="33"/>
      <c r="G23" s="31"/>
      <c r="H23" s="149" t="s">
        <v>130</v>
      </c>
      <c r="I23" s="190">
        <v>4</v>
      </c>
      <c r="J23" s="143">
        <v>4</v>
      </c>
      <c r="K23" s="137"/>
      <c r="L23" s="33"/>
    </row>
    <row r="24" spans="1:12" ht="14.45" customHeight="1">
      <c r="A24" s="31"/>
      <c r="B24" s="147" t="s">
        <v>12</v>
      </c>
      <c r="C24" s="190">
        <v>1</v>
      </c>
      <c r="D24" s="137">
        <v>1</v>
      </c>
      <c r="E24" s="137"/>
      <c r="F24" s="33"/>
      <c r="G24" s="31"/>
      <c r="H24" s="147" t="s">
        <v>12</v>
      </c>
      <c r="I24" s="190">
        <v>1</v>
      </c>
      <c r="J24" s="137">
        <v>1</v>
      </c>
      <c r="K24" s="137"/>
      <c r="L24" s="33"/>
    </row>
    <row r="25" spans="1:12" ht="14.45" customHeight="1">
      <c r="A25" s="31"/>
      <c r="B25" s="147" t="s">
        <v>34</v>
      </c>
      <c r="C25" s="190">
        <v>1</v>
      </c>
      <c r="D25" s="140">
        <v>1</v>
      </c>
      <c r="E25" s="140"/>
      <c r="F25" s="33"/>
      <c r="G25" s="31"/>
      <c r="H25" s="147" t="s">
        <v>34</v>
      </c>
      <c r="I25" s="190">
        <v>1</v>
      </c>
      <c r="J25" s="140">
        <v>1</v>
      </c>
      <c r="K25" s="140"/>
      <c r="L25" s="33"/>
    </row>
    <row r="26" spans="1:12" ht="14.45" customHeight="1">
      <c r="A26" s="31"/>
      <c r="B26" s="147" t="s">
        <v>49</v>
      </c>
      <c r="C26" s="190">
        <v>1</v>
      </c>
      <c r="D26" s="137">
        <v>1</v>
      </c>
      <c r="E26" s="137"/>
      <c r="F26" s="33"/>
      <c r="G26" s="31"/>
      <c r="H26" s="147" t="s">
        <v>49</v>
      </c>
      <c r="I26" s="190">
        <v>1</v>
      </c>
      <c r="J26" s="137">
        <v>1</v>
      </c>
      <c r="K26" s="137"/>
      <c r="L26" s="33"/>
    </row>
    <row r="27" spans="1:12" ht="14.45" customHeight="1">
      <c r="A27" s="31"/>
      <c r="B27" s="147" t="s">
        <v>50</v>
      </c>
      <c r="C27" s="190">
        <v>1</v>
      </c>
      <c r="D27" s="137"/>
      <c r="E27" s="135">
        <v>1</v>
      </c>
      <c r="F27" s="33"/>
      <c r="G27" s="31"/>
      <c r="H27" s="147" t="s">
        <v>50</v>
      </c>
      <c r="I27" s="190">
        <v>1</v>
      </c>
      <c r="J27" s="137"/>
      <c r="K27" s="135">
        <v>1</v>
      </c>
      <c r="L27" s="33"/>
    </row>
    <row r="28" spans="1:12" ht="14.45" customHeight="1">
      <c r="A28" s="31"/>
      <c r="B28" s="147" t="s">
        <v>57</v>
      </c>
      <c r="C28" s="190">
        <v>2</v>
      </c>
      <c r="D28" s="140">
        <v>2</v>
      </c>
      <c r="E28" s="137"/>
      <c r="F28" s="33"/>
      <c r="G28" s="31"/>
      <c r="H28" s="149" t="s">
        <v>57</v>
      </c>
      <c r="I28" s="190">
        <v>1</v>
      </c>
      <c r="J28" s="143">
        <v>1</v>
      </c>
      <c r="K28" s="137"/>
      <c r="L28" s="33"/>
    </row>
    <row r="29" spans="1:12" ht="14.45" customHeight="1">
      <c r="A29" s="31"/>
      <c r="B29" s="147" t="s">
        <v>44</v>
      </c>
      <c r="C29" s="190">
        <v>3</v>
      </c>
      <c r="D29" s="137">
        <v>3</v>
      </c>
      <c r="E29" s="137"/>
      <c r="F29" s="33"/>
      <c r="G29" s="31"/>
      <c r="H29" s="147" t="s">
        <v>44</v>
      </c>
      <c r="I29" s="190">
        <v>3</v>
      </c>
      <c r="J29" s="137">
        <v>3</v>
      </c>
      <c r="K29" s="137"/>
      <c r="L29" s="33"/>
    </row>
    <row r="30" spans="1:12" ht="14.45" customHeight="1">
      <c r="A30" s="31"/>
      <c r="B30" s="147" t="s">
        <v>131</v>
      </c>
      <c r="C30" s="190">
        <v>1</v>
      </c>
      <c r="D30" s="137">
        <v>1</v>
      </c>
      <c r="E30" s="137"/>
      <c r="F30" s="33"/>
      <c r="G30" s="31"/>
      <c r="H30" s="147" t="s">
        <v>131</v>
      </c>
      <c r="I30" s="190">
        <v>1</v>
      </c>
      <c r="J30" s="137">
        <v>1</v>
      </c>
      <c r="K30" s="137"/>
      <c r="L30" s="33"/>
    </row>
    <row r="31" spans="1:12" ht="14.45" customHeight="1">
      <c r="A31" s="31"/>
      <c r="B31" s="147" t="s">
        <v>129</v>
      </c>
      <c r="C31" s="190">
        <v>1</v>
      </c>
      <c r="D31" s="137">
        <v>1</v>
      </c>
      <c r="E31" s="137"/>
      <c r="F31" s="33"/>
      <c r="G31" s="31"/>
      <c r="H31" s="147" t="s">
        <v>129</v>
      </c>
      <c r="I31" s="190">
        <v>1</v>
      </c>
      <c r="J31" s="137">
        <v>1</v>
      </c>
      <c r="K31" s="137"/>
      <c r="L31" s="33"/>
    </row>
    <row r="32" spans="1:12" ht="14.45" customHeight="1">
      <c r="A32" s="31"/>
      <c r="B32" s="213" t="s">
        <v>24</v>
      </c>
      <c r="C32" s="187">
        <v>25</v>
      </c>
      <c r="D32" s="188">
        <v>24</v>
      </c>
      <c r="E32" s="188">
        <v>1</v>
      </c>
      <c r="F32" s="33"/>
      <c r="G32" s="31"/>
      <c r="H32" s="213" t="s">
        <v>24</v>
      </c>
      <c r="I32" s="187">
        <v>24</v>
      </c>
      <c r="J32" s="188">
        <v>23</v>
      </c>
      <c r="K32" s="188">
        <v>1</v>
      </c>
      <c r="L32" s="33"/>
    </row>
    <row r="33" spans="1:12" ht="14.45" customHeight="1">
      <c r="A33" s="31"/>
      <c r="B33" s="147" t="s">
        <v>15</v>
      </c>
      <c r="C33" s="190">
        <v>2</v>
      </c>
      <c r="D33" s="141">
        <v>2</v>
      </c>
      <c r="E33" s="137"/>
      <c r="F33" s="33"/>
      <c r="G33" s="31"/>
      <c r="H33" s="147" t="s">
        <v>15</v>
      </c>
      <c r="I33" s="190">
        <v>2</v>
      </c>
      <c r="J33" s="141">
        <v>2</v>
      </c>
      <c r="K33" s="137"/>
      <c r="L33" s="33"/>
    </row>
    <row r="34" spans="1:12" ht="14.45" customHeight="1">
      <c r="A34" s="31"/>
      <c r="B34" s="147" t="s">
        <v>130</v>
      </c>
      <c r="C34" s="190">
        <v>4</v>
      </c>
      <c r="D34" s="141">
        <v>4</v>
      </c>
      <c r="E34" s="137"/>
      <c r="F34" s="33"/>
      <c r="G34" s="31"/>
      <c r="H34" s="147" t="s">
        <v>130</v>
      </c>
      <c r="I34" s="190">
        <v>4</v>
      </c>
      <c r="J34" s="141">
        <v>4</v>
      </c>
      <c r="K34" s="137"/>
      <c r="L34" s="33"/>
    </row>
    <row r="35" spans="1:12" ht="14.45" customHeight="1">
      <c r="A35" s="31"/>
      <c r="B35" s="147" t="s">
        <v>22</v>
      </c>
      <c r="C35" s="190">
        <v>7</v>
      </c>
      <c r="D35" s="141">
        <v>7</v>
      </c>
      <c r="E35" s="137"/>
      <c r="F35" s="33"/>
      <c r="G35" s="31"/>
      <c r="H35" s="147" t="s">
        <v>22</v>
      </c>
      <c r="I35" s="190">
        <v>7</v>
      </c>
      <c r="J35" s="141">
        <v>7</v>
      </c>
      <c r="K35" s="137"/>
      <c r="L35" s="33"/>
    </row>
    <row r="36" spans="1:12" ht="14.45" customHeight="1">
      <c r="A36" s="31"/>
      <c r="B36" s="147" t="s">
        <v>23</v>
      </c>
      <c r="C36" s="190">
        <v>3</v>
      </c>
      <c r="D36" s="141">
        <v>3</v>
      </c>
      <c r="E36" s="137"/>
      <c r="F36" s="33"/>
      <c r="G36" s="31"/>
      <c r="H36" s="147" t="s">
        <v>23</v>
      </c>
      <c r="I36" s="190">
        <v>3</v>
      </c>
      <c r="J36" s="141">
        <v>3</v>
      </c>
      <c r="K36" s="137"/>
      <c r="L36" s="33"/>
    </row>
    <row r="37" spans="1:12" ht="14.45" customHeight="1">
      <c r="A37" s="31"/>
      <c r="B37" s="147" t="s">
        <v>34</v>
      </c>
      <c r="C37" s="190">
        <v>1</v>
      </c>
      <c r="D37" s="141"/>
      <c r="E37" s="140">
        <v>1</v>
      </c>
      <c r="F37" s="33"/>
      <c r="G37" s="31"/>
      <c r="H37" s="147" t="s">
        <v>34</v>
      </c>
      <c r="I37" s="190">
        <v>1</v>
      </c>
      <c r="J37" s="141"/>
      <c r="K37" s="140">
        <v>1</v>
      </c>
      <c r="L37" s="33"/>
    </row>
    <row r="38" spans="1:12" ht="14.45" customHeight="1">
      <c r="A38" s="31"/>
      <c r="B38" s="147" t="s">
        <v>44</v>
      </c>
      <c r="C38" s="190">
        <v>3</v>
      </c>
      <c r="D38" s="141">
        <v>3</v>
      </c>
      <c r="E38" s="137"/>
      <c r="F38" s="33"/>
      <c r="G38" s="31"/>
      <c r="H38" s="149" t="s">
        <v>44</v>
      </c>
      <c r="I38" s="190">
        <v>2</v>
      </c>
      <c r="J38" s="220">
        <v>2</v>
      </c>
      <c r="K38" s="137"/>
      <c r="L38" s="33"/>
    </row>
    <row r="39" spans="1:12" ht="14.45" customHeight="1">
      <c r="A39" s="31"/>
      <c r="B39" s="147" t="s">
        <v>57</v>
      </c>
      <c r="C39" s="190">
        <v>3</v>
      </c>
      <c r="D39" s="141">
        <v>3</v>
      </c>
      <c r="E39" s="137"/>
      <c r="F39" s="33"/>
      <c r="G39" s="31"/>
      <c r="H39" s="147" t="s">
        <v>57</v>
      </c>
      <c r="I39" s="190">
        <v>3</v>
      </c>
      <c r="J39" s="141">
        <v>3</v>
      </c>
      <c r="K39" s="137"/>
      <c r="L39" s="33"/>
    </row>
    <row r="40" spans="1:12" ht="14.45" customHeight="1">
      <c r="A40" s="31"/>
      <c r="B40" s="147" t="s">
        <v>131</v>
      </c>
      <c r="C40" s="190">
        <v>2</v>
      </c>
      <c r="D40" s="141">
        <v>2</v>
      </c>
      <c r="E40" s="137"/>
      <c r="F40" s="33"/>
      <c r="G40" s="31"/>
      <c r="H40" s="147" t="s">
        <v>131</v>
      </c>
      <c r="I40" s="190">
        <v>2</v>
      </c>
      <c r="J40" s="141">
        <v>2</v>
      </c>
      <c r="K40" s="137"/>
      <c r="L40" s="33"/>
    </row>
    <row r="41" spans="1:12" ht="14.45" customHeight="1">
      <c r="A41" s="31"/>
      <c r="B41" s="213" t="s">
        <v>28</v>
      </c>
      <c r="C41" s="187">
        <v>11</v>
      </c>
      <c r="D41" s="188">
        <v>10</v>
      </c>
      <c r="E41" s="188">
        <v>1</v>
      </c>
      <c r="F41" s="33"/>
      <c r="G41" s="31"/>
      <c r="H41" s="213" t="s">
        <v>28</v>
      </c>
      <c r="I41" s="187">
        <v>11</v>
      </c>
      <c r="J41" s="188">
        <v>10</v>
      </c>
      <c r="K41" s="188">
        <v>1</v>
      </c>
      <c r="L41" s="33"/>
    </row>
    <row r="42" spans="1:12" ht="14.45" customHeight="1">
      <c r="A42" s="31"/>
      <c r="B42" s="147" t="s">
        <v>15</v>
      </c>
      <c r="C42" s="190">
        <v>8</v>
      </c>
      <c r="D42" s="140">
        <v>8</v>
      </c>
      <c r="E42" s="140"/>
      <c r="F42" s="33"/>
      <c r="G42" s="31"/>
      <c r="H42" s="147" t="s">
        <v>15</v>
      </c>
      <c r="I42" s="190">
        <v>8</v>
      </c>
      <c r="J42" s="140">
        <v>8</v>
      </c>
      <c r="K42" s="140"/>
      <c r="L42" s="33"/>
    </row>
    <row r="43" spans="1:12" ht="14.45" customHeight="1">
      <c r="A43" s="31"/>
      <c r="B43" s="145" t="s">
        <v>37</v>
      </c>
      <c r="C43" s="190">
        <v>1</v>
      </c>
      <c r="D43" s="139"/>
      <c r="E43" s="139">
        <v>1</v>
      </c>
      <c r="F43" s="33"/>
      <c r="G43" s="31"/>
      <c r="H43" s="145" t="s">
        <v>37</v>
      </c>
      <c r="I43" s="190">
        <v>1</v>
      </c>
      <c r="J43" s="139"/>
      <c r="K43" s="139">
        <v>1</v>
      </c>
      <c r="L43" s="33"/>
    </row>
    <row r="44" spans="1:12" ht="14.45" customHeight="1">
      <c r="A44" s="31"/>
      <c r="B44" s="145" t="s">
        <v>132</v>
      </c>
      <c r="C44" s="190">
        <v>2</v>
      </c>
      <c r="D44" s="140">
        <v>2</v>
      </c>
      <c r="E44" s="140"/>
      <c r="F44" s="33"/>
      <c r="G44" s="31"/>
      <c r="H44" s="145" t="s">
        <v>132</v>
      </c>
      <c r="I44" s="190">
        <v>2</v>
      </c>
      <c r="J44" s="140">
        <v>2</v>
      </c>
      <c r="K44" s="140"/>
      <c r="L44" s="33"/>
    </row>
    <row r="45" spans="1:12" ht="14.45" customHeight="1">
      <c r="A45" s="31"/>
      <c r="B45" s="217" t="s">
        <v>32</v>
      </c>
      <c r="C45" s="218">
        <v>2</v>
      </c>
      <c r="D45" s="219">
        <v>0</v>
      </c>
      <c r="E45" s="219">
        <v>2</v>
      </c>
      <c r="F45" s="33"/>
      <c r="G45" s="31"/>
      <c r="H45" s="217" t="s">
        <v>32</v>
      </c>
      <c r="I45" s="218">
        <v>2</v>
      </c>
      <c r="J45" s="219">
        <v>0</v>
      </c>
      <c r="K45" s="219">
        <v>2</v>
      </c>
      <c r="L45" s="33"/>
    </row>
    <row r="46" spans="1:12" ht="14.45" customHeight="1">
      <c r="A46" s="31"/>
      <c r="B46" s="147" t="s">
        <v>33</v>
      </c>
      <c r="C46" s="190">
        <v>2</v>
      </c>
      <c r="D46" s="137"/>
      <c r="E46" s="137">
        <v>2</v>
      </c>
      <c r="F46" s="33"/>
      <c r="G46" s="31"/>
      <c r="H46" s="147" t="s">
        <v>33</v>
      </c>
      <c r="I46" s="190">
        <v>2</v>
      </c>
      <c r="J46" s="137"/>
      <c r="K46" s="137">
        <v>2</v>
      </c>
      <c r="L46" s="33"/>
    </row>
    <row r="47" spans="1:12" ht="13.5" customHeight="1">
      <c r="A47" s="31"/>
      <c r="B47" s="217" t="s">
        <v>30</v>
      </c>
      <c r="C47" s="218">
        <v>25</v>
      </c>
      <c r="D47" s="219">
        <v>0</v>
      </c>
      <c r="E47" s="219">
        <v>25</v>
      </c>
      <c r="F47" s="33"/>
      <c r="G47" s="31"/>
      <c r="H47" s="217" t="s">
        <v>30</v>
      </c>
      <c r="I47" s="218">
        <v>25</v>
      </c>
      <c r="J47" s="219">
        <v>0</v>
      </c>
      <c r="K47" s="219">
        <v>25</v>
      </c>
      <c r="L47" s="33"/>
    </row>
    <row r="48" spans="1:12" ht="13.5" customHeight="1">
      <c r="A48" s="31"/>
      <c r="B48" s="150" t="s">
        <v>133</v>
      </c>
      <c r="C48" s="190">
        <v>1</v>
      </c>
      <c r="D48" s="139"/>
      <c r="E48" s="139">
        <v>1</v>
      </c>
      <c r="F48" s="33"/>
      <c r="G48" s="31"/>
      <c r="H48" s="150" t="s">
        <v>133</v>
      </c>
      <c r="I48" s="190">
        <v>1</v>
      </c>
      <c r="J48" s="139"/>
      <c r="K48" s="139">
        <v>1</v>
      </c>
      <c r="L48" s="33"/>
    </row>
    <row r="49" spans="1:12" ht="14.45" customHeight="1">
      <c r="A49" s="31"/>
      <c r="B49" s="148" t="s">
        <v>246</v>
      </c>
      <c r="C49" s="190">
        <v>1</v>
      </c>
      <c r="D49" s="139"/>
      <c r="E49" s="139">
        <v>1</v>
      </c>
      <c r="F49" s="33"/>
      <c r="G49" s="31"/>
      <c r="H49" s="148" t="s">
        <v>246</v>
      </c>
      <c r="I49" s="190">
        <v>1</v>
      </c>
      <c r="J49" s="139"/>
      <c r="K49" s="139">
        <v>1</v>
      </c>
      <c r="L49" s="33"/>
    </row>
    <row r="50" spans="1:12" ht="14.45" customHeight="1">
      <c r="A50" s="31"/>
      <c r="B50" s="148" t="s">
        <v>154</v>
      </c>
      <c r="C50" s="190">
        <v>2</v>
      </c>
      <c r="D50" s="137"/>
      <c r="E50" s="137">
        <v>2</v>
      </c>
      <c r="F50" s="33"/>
      <c r="G50" s="31"/>
      <c r="H50" s="148" t="s">
        <v>154</v>
      </c>
      <c r="I50" s="190">
        <v>2</v>
      </c>
      <c r="J50" s="137"/>
      <c r="K50" s="137">
        <v>2</v>
      </c>
      <c r="L50" s="33"/>
    </row>
    <row r="51" spans="1:12" ht="14.45" customHeight="1">
      <c r="A51" s="31"/>
      <c r="B51" s="163" t="s">
        <v>247</v>
      </c>
      <c r="C51" s="190">
        <v>1</v>
      </c>
      <c r="D51" s="137"/>
      <c r="E51" s="137">
        <v>1</v>
      </c>
      <c r="F51" s="33"/>
      <c r="G51" s="31"/>
      <c r="H51" s="163" t="s">
        <v>247</v>
      </c>
      <c r="I51" s="190">
        <v>1</v>
      </c>
      <c r="J51" s="137"/>
      <c r="K51" s="137">
        <v>1</v>
      </c>
      <c r="L51" s="33"/>
    </row>
    <row r="52" spans="1:12" ht="14.45" customHeight="1">
      <c r="A52" s="31"/>
      <c r="B52" s="163" t="s">
        <v>248</v>
      </c>
      <c r="C52" s="190">
        <v>1</v>
      </c>
      <c r="D52" s="137"/>
      <c r="E52" s="137">
        <v>1</v>
      </c>
      <c r="F52" s="33"/>
      <c r="G52" s="31"/>
      <c r="H52" s="163" t="s">
        <v>248</v>
      </c>
      <c r="I52" s="190">
        <v>1</v>
      </c>
      <c r="J52" s="137"/>
      <c r="K52" s="137">
        <v>1</v>
      </c>
      <c r="L52" s="33"/>
    </row>
    <row r="53" spans="1:12" ht="14.45" customHeight="1">
      <c r="A53" s="31"/>
      <c r="B53" s="148" t="s">
        <v>31</v>
      </c>
      <c r="C53" s="190">
        <v>19</v>
      </c>
      <c r="D53" s="137"/>
      <c r="E53" s="140">
        <v>19</v>
      </c>
      <c r="F53" s="33"/>
      <c r="G53" s="31"/>
      <c r="H53" s="148" t="s">
        <v>31</v>
      </c>
      <c r="I53" s="190">
        <v>19</v>
      </c>
      <c r="J53" s="137"/>
      <c r="K53" s="140">
        <v>19</v>
      </c>
      <c r="L53" s="33"/>
    </row>
    <row r="54" spans="1:12" ht="15.95" customHeight="1">
      <c r="A54" s="93"/>
      <c r="B54" s="42"/>
      <c r="C54" s="42"/>
      <c r="D54" s="42"/>
      <c r="E54" s="42"/>
      <c r="F54" s="43"/>
      <c r="G54" s="32"/>
      <c r="H54" s="93"/>
      <c r="I54" s="93"/>
      <c r="J54" s="93"/>
      <c r="K54" s="93"/>
      <c r="L54" s="43"/>
    </row>
    <row r="55" spans="1:12" ht="15.95" customHeight="1">
      <c r="H55" s="30"/>
      <c r="I55" s="30"/>
      <c r="J55" s="30"/>
      <c r="K55" s="30"/>
    </row>
    <row r="56" spans="1:12" ht="15.95" customHeight="1">
      <c r="H56" s="30"/>
      <c r="I56" s="30"/>
      <c r="J56" s="30"/>
      <c r="K56" s="30"/>
    </row>
    <row r="57" spans="1:12" ht="15.95" customHeight="1"/>
    <row r="58" spans="1:12" ht="15.95" customHeight="1"/>
    <row r="59" spans="1:12" ht="15.95" customHeight="1"/>
    <row r="60" spans="1:12" ht="15.95" customHeight="1"/>
    <row r="61" spans="1:12" ht="15.95" customHeight="1"/>
    <row r="62" spans="1:12" ht="15.95" customHeight="1"/>
    <row r="63" spans="1:12" ht="15.95" customHeight="1"/>
    <row r="64" spans="1:12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ht="15.95" customHeight="1"/>
    <row r="23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ht="15.95" customHeight="1"/>
    <row r="294" ht="15.95" customHeight="1"/>
    <row r="295" ht="15.95" customHeight="1"/>
    <row r="296" ht="15.95" customHeight="1"/>
    <row r="297" ht="15.95" customHeight="1"/>
    <row r="298" ht="15.95" customHeight="1"/>
    <row r="299" ht="15.95" customHeight="1"/>
    <row r="300" ht="15.95" customHeight="1"/>
    <row r="301" ht="15.95" customHeight="1"/>
    <row r="302" ht="15.95" customHeight="1"/>
    <row r="303" ht="15.95" customHeight="1"/>
    <row r="304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  <row r="317" ht="15.95" customHeight="1"/>
    <row r="318" ht="15.95" customHeight="1"/>
    <row r="319" ht="15.95" customHeight="1"/>
    <row r="320" ht="15.95" customHeight="1"/>
    <row r="321" ht="15.95" customHeight="1"/>
    <row r="322" ht="15.95" customHeight="1"/>
    <row r="323" ht="15.95" customHeight="1"/>
    <row r="324" ht="15.95" customHeight="1"/>
    <row r="325" ht="15.95" customHeight="1"/>
    <row r="326" ht="15.95" customHeight="1"/>
    <row r="327" ht="15.95" customHeight="1"/>
    <row r="328" ht="15.95" customHeight="1"/>
    <row r="329" ht="15.95" customHeight="1"/>
    <row r="330" ht="15.95" customHeight="1"/>
    <row r="331" ht="15.95" customHeight="1"/>
    <row r="332" ht="15.95" customHeight="1"/>
    <row r="333" ht="15.95" customHeight="1"/>
    <row r="334" ht="15.95" customHeight="1"/>
    <row r="335" ht="15.95" customHeight="1"/>
    <row r="336" ht="15.95" customHeight="1"/>
    <row r="337" ht="15.95" customHeight="1"/>
    <row r="338" ht="15.95" customHeight="1"/>
    <row r="339" ht="15.95" customHeight="1"/>
    <row r="340" ht="15.95" customHeight="1"/>
    <row r="341" ht="15.95" customHeight="1"/>
    <row r="342" ht="15.95" customHeight="1"/>
    <row r="343" ht="15.95" customHeight="1"/>
    <row r="344" ht="15.95" customHeight="1"/>
    <row r="345" ht="15.95" customHeight="1"/>
    <row r="346" ht="15.95" customHeight="1"/>
    <row r="347" ht="15.95" customHeight="1"/>
    <row r="348" ht="15.95" customHeight="1"/>
    <row r="349" ht="15.95" customHeight="1"/>
    <row r="350" ht="15.95" customHeight="1"/>
    <row r="351" ht="15.95" customHeight="1"/>
    <row r="352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</sheetData>
  <mergeCells count="3">
    <mergeCell ref="A1:L1"/>
    <mergeCell ref="A2:F2"/>
    <mergeCell ref="G2:L2"/>
  </mergeCells>
  <phoneticPr fontId="3" type="noConversion"/>
  <printOptions horizontalCentered="1"/>
  <pageMargins left="0.39370078740157483" right="0.47244094488188981" top="0.59055118110236227" bottom="0.59055118110236227" header="0" footer="0"/>
  <pageSetup paperSize="9" scale="71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N31"/>
  <sheetViews>
    <sheetView showGridLines="0" zoomScaleNormal="100" zoomScaleSheetLayoutView="100" workbookViewId="0">
      <selection activeCell="B3" sqref="B3"/>
    </sheetView>
  </sheetViews>
  <sheetFormatPr defaultRowHeight="12.95" customHeight="1"/>
  <cols>
    <col min="1" max="1" width="1.77734375" style="3" customWidth="1"/>
    <col min="2" max="2" width="19" style="1" customWidth="1"/>
    <col min="3" max="3" width="18.44140625" style="1" customWidth="1"/>
    <col min="4" max="4" width="20" style="1" customWidth="1"/>
    <col min="5" max="5" width="15.44140625" style="1" customWidth="1"/>
    <col min="6" max="7" width="1.77734375" style="3" customWidth="1"/>
    <col min="8" max="8" width="19" style="1" customWidth="1"/>
    <col min="9" max="9" width="18.44140625" style="1" customWidth="1"/>
    <col min="10" max="10" width="20" style="1" customWidth="1"/>
    <col min="11" max="11" width="15.44140625" style="1" customWidth="1"/>
    <col min="12" max="12" width="1.77734375" style="3" customWidth="1"/>
    <col min="13" max="16384" width="8.88671875" style="3"/>
  </cols>
  <sheetData>
    <row r="1" spans="1:14" ht="25.5">
      <c r="A1" s="563" t="s">
        <v>95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</row>
    <row r="2" spans="1:14" ht="22.5">
      <c r="A2" s="564" t="s">
        <v>98</v>
      </c>
      <c r="B2" s="564"/>
      <c r="C2" s="564"/>
      <c r="D2" s="564"/>
      <c r="E2" s="564"/>
      <c r="F2" s="564"/>
      <c r="G2" s="564" t="s">
        <v>99</v>
      </c>
      <c r="H2" s="564"/>
      <c r="I2" s="564"/>
      <c r="J2" s="564"/>
      <c r="K2" s="564"/>
      <c r="L2" s="564"/>
    </row>
    <row r="3" spans="1:14" ht="18.75" customHeight="1">
      <c r="A3" s="194"/>
      <c r="B3" s="221" t="s">
        <v>227</v>
      </c>
      <c r="C3" s="6"/>
      <c r="D3" s="4"/>
      <c r="E3" s="4"/>
      <c r="F3" s="196"/>
      <c r="G3" s="194"/>
      <c r="H3" s="221" t="s">
        <v>227</v>
      </c>
      <c r="I3" s="6"/>
      <c r="J3" s="4"/>
      <c r="K3" s="4"/>
      <c r="L3" s="196"/>
    </row>
    <row r="4" spans="1:14" ht="26.1" customHeight="1">
      <c r="A4" s="194"/>
      <c r="B4" s="565" t="s">
        <v>228</v>
      </c>
      <c r="C4" s="565"/>
      <c r="D4" s="565"/>
      <c r="E4" s="565"/>
      <c r="F4" s="196"/>
      <c r="G4" s="194"/>
      <c r="H4" s="565" t="s">
        <v>228</v>
      </c>
      <c r="I4" s="565"/>
      <c r="J4" s="565"/>
      <c r="K4" s="565"/>
      <c r="L4" s="196"/>
    </row>
    <row r="5" spans="1:14" ht="12.95" customHeight="1">
      <c r="A5" s="194"/>
      <c r="B5" s="4"/>
      <c r="C5" s="4"/>
      <c r="D5" s="4"/>
      <c r="E5" s="222"/>
      <c r="F5" s="196"/>
      <c r="G5" s="194"/>
      <c r="H5" s="4"/>
      <c r="I5" s="4"/>
      <c r="J5" s="4"/>
      <c r="K5" s="222"/>
      <c r="L5" s="196"/>
      <c r="M5" s="5"/>
      <c r="N5" s="5"/>
    </row>
    <row r="6" spans="1:14" s="8" customFormat="1" ht="24.75" customHeight="1">
      <c r="A6" s="81"/>
      <c r="B6" s="179" t="s">
        <v>264</v>
      </c>
      <c r="C6" s="224" t="s">
        <v>271</v>
      </c>
      <c r="D6" s="179" t="s">
        <v>229</v>
      </c>
      <c r="E6" s="179" t="s">
        <v>220</v>
      </c>
      <c r="F6" s="27"/>
      <c r="G6" s="81"/>
      <c r="H6" s="179" t="s">
        <v>1</v>
      </c>
      <c r="I6" s="224" t="s">
        <v>0</v>
      </c>
      <c r="J6" s="179" t="s">
        <v>229</v>
      </c>
      <c r="K6" s="179" t="s">
        <v>220</v>
      </c>
      <c r="L6" s="27"/>
    </row>
    <row r="7" spans="1:14" s="8" customFormat="1" ht="14.45" customHeight="1">
      <c r="A7" s="81"/>
      <c r="B7" s="182" t="s">
        <v>4</v>
      </c>
      <c r="C7" s="225">
        <f>SUM(C8)</f>
        <v>21</v>
      </c>
      <c r="D7" s="225">
        <f>SUM(D8)</f>
        <v>21</v>
      </c>
      <c r="E7" s="226"/>
      <c r="F7" s="27"/>
      <c r="G7" s="81"/>
      <c r="H7" s="182" t="s">
        <v>4</v>
      </c>
      <c r="I7" s="225">
        <f>SUM(I8)</f>
        <v>23</v>
      </c>
      <c r="J7" s="225">
        <f>SUM(J8)</f>
        <v>23</v>
      </c>
      <c r="K7" s="226"/>
      <c r="L7" s="27"/>
    </row>
    <row r="8" spans="1:14" s="8" customFormat="1" ht="14.45" customHeight="1">
      <c r="A8" s="81"/>
      <c r="B8" s="183" t="s">
        <v>61</v>
      </c>
      <c r="C8" s="227">
        <f>SUM(C9,C11,C15,C22,C29)</f>
        <v>21</v>
      </c>
      <c r="D8" s="228">
        <f>SUM(D9,D11,D15,D22,D29)</f>
        <v>21</v>
      </c>
      <c r="E8" s="229"/>
      <c r="F8" s="27"/>
      <c r="G8" s="81"/>
      <c r="H8" s="183" t="s">
        <v>61</v>
      </c>
      <c r="I8" s="227">
        <f>SUM(I9,I11,I15,I22,I29)</f>
        <v>23</v>
      </c>
      <c r="J8" s="228">
        <f>SUM(J9,J11,J15,J22,J29)</f>
        <v>23</v>
      </c>
      <c r="K8" s="229"/>
      <c r="L8" s="27"/>
    </row>
    <row r="9" spans="1:14" s="8" customFormat="1" ht="14.45" customHeight="1">
      <c r="A9" s="81"/>
      <c r="B9" s="186" t="s">
        <v>10</v>
      </c>
      <c r="C9" s="230">
        <f>SUM(C10:C10)</f>
        <v>1</v>
      </c>
      <c r="D9" s="231">
        <f>SUM(D10:D10)</f>
        <v>1</v>
      </c>
      <c r="E9" s="232"/>
      <c r="F9" s="27"/>
      <c r="G9" s="81"/>
      <c r="H9" s="186" t="s">
        <v>10</v>
      </c>
      <c r="I9" s="230">
        <f>SUM(I10:I10)</f>
        <v>1</v>
      </c>
      <c r="J9" s="231">
        <f>SUM(J10:J10)</f>
        <v>1</v>
      </c>
      <c r="K9" s="232"/>
      <c r="L9" s="27"/>
    </row>
    <row r="10" spans="1:14" s="8" customFormat="1" ht="14.45" customHeight="1">
      <c r="A10" s="81"/>
      <c r="B10" s="189" t="s">
        <v>230</v>
      </c>
      <c r="C10" s="233">
        <f>SUM(D10)</f>
        <v>1</v>
      </c>
      <c r="D10" s="234">
        <v>1</v>
      </c>
      <c r="E10" s="235"/>
      <c r="F10" s="27"/>
      <c r="G10" s="81"/>
      <c r="H10" s="189" t="s">
        <v>230</v>
      </c>
      <c r="I10" s="233">
        <f>SUM(J10)</f>
        <v>1</v>
      </c>
      <c r="J10" s="234">
        <v>1</v>
      </c>
      <c r="K10" s="235"/>
      <c r="L10" s="27"/>
    </row>
    <row r="11" spans="1:14" s="8" customFormat="1" ht="14.45" customHeight="1">
      <c r="A11" s="81"/>
      <c r="B11" s="186" t="s">
        <v>13</v>
      </c>
      <c r="C11" s="230">
        <f>SUM(C12:C14)</f>
        <v>4</v>
      </c>
      <c r="D11" s="231">
        <f>SUM(D12:D14)</f>
        <v>4</v>
      </c>
      <c r="E11" s="232"/>
      <c r="F11" s="27"/>
      <c r="G11" s="81"/>
      <c r="H11" s="186" t="s">
        <v>13</v>
      </c>
      <c r="I11" s="230">
        <f>SUM(I12:I14)</f>
        <v>4</v>
      </c>
      <c r="J11" s="231">
        <f>SUM(J12:J14)</f>
        <v>4</v>
      </c>
      <c r="K11" s="232"/>
      <c r="L11" s="27"/>
    </row>
    <row r="12" spans="1:14" s="8" customFormat="1" ht="14.45" customHeight="1">
      <c r="A12" s="81"/>
      <c r="B12" s="189" t="s">
        <v>29</v>
      </c>
      <c r="C12" s="233">
        <f t="shared" ref="C12:C14" si="0">D12</f>
        <v>1</v>
      </c>
      <c r="D12" s="236">
        <v>1</v>
      </c>
      <c r="E12" s="235"/>
      <c r="F12" s="27"/>
      <c r="G12" s="81"/>
      <c r="H12" s="189" t="s">
        <v>29</v>
      </c>
      <c r="I12" s="233">
        <f t="shared" ref="I12:I14" si="1">J12</f>
        <v>1</v>
      </c>
      <c r="J12" s="236">
        <v>1</v>
      </c>
      <c r="K12" s="235"/>
      <c r="L12" s="27"/>
    </row>
    <row r="13" spans="1:14" s="8" customFormat="1" ht="14.45" customHeight="1">
      <c r="A13" s="81"/>
      <c r="B13" s="189" t="s">
        <v>182</v>
      </c>
      <c r="C13" s="233">
        <f t="shared" si="0"/>
        <v>1</v>
      </c>
      <c r="D13" s="236">
        <v>1</v>
      </c>
      <c r="E13" s="235"/>
      <c r="F13" s="27"/>
      <c r="G13" s="81"/>
      <c r="H13" s="189" t="s">
        <v>182</v>
      </c>
      <c r="I13" s="233">
        <f t="shared" si="1"/>
        <v>1</v>
      </c>
      <c r="J13" s="236">
        <v>1</v>
      </c>
      <c r="K13" s="235"/>
      <c r="L13" s="27"/>
    </row>
    <row r="14" spans="1:14" s="8" customFormat="1" ht="14.45" customHeight="1">
      <c r="A14" s="81"/>
      <c r="B14" s="189" t="s">
        <v>274</v>
      </c>
      <c r="C14" s="233">
        <f t="shared" si="0"/>
        <v>2</v>
      </c>
      <c r="D14" s="236">
        <v>2</v>
      </c>
      <c r="E14" s="235"/>
      <c r="F14" s="27"/>
      <c r="G14" s="81"/>
      <c r="H14" s="189" t="s">
        <v>250</v>
      </c>
      <c r="I14" s="233">
        <f t="shared" si="1"/>
        <v>2</v>
      </c>
      <c r="J14" s="236">
        <v>2</v>
      </c>
      <c r="K14" s="235"/>
      <c r="L14" s="27"/>
    </row>
    <row r="15" spans="1:14" s="8" customFormat="1" ht="14.45" customHeight="1">
      <c r="A15" s="81"/>
      <c r="B15" s="186" t="s">
        <v>16</v>
      </c>
      <c r="C15" s="230">
        <f>SUM(C16:C21)</f>
        <v>7</v>
      </c>
      <c r="D15" s="231">
        <f>SUM(D16:D21)</f>
        <v>7</v>
      </c>
      <c r="E15" s="232"/>
      <c r="F15" s="27"/>
      <c r="G15" s="81"/>
      <c r="H15" s="186" t="s">
        <v>16</v>
      </c>
      <c r="I15" s="230">
        <f>SUM(I16:I21)</f>
        <v>9</v>
      </c>
      <c r="J15" s="231">
        <f>SUM(J16:J21)</f>
        <v>9</v>
      </c>
      <c r="K15" s="232"/>
      <c r="L15" s="27"/>
    </row>
    <row r="16" spans="1:14" s="8" customFormat="1" ht="14.45" customHeight="1">
      <c r="A16" s="81"/>
      <c r="B16" s="245" t="s">
        <v>270</v>
      </c>
      <c r="C16" s="233"/>
      <c r="D16" s="234"/>
      <c r="E16" s="235"/>
      <c r="F16" s="27"/>
      <c r="G16" s="81"/>
      <c r="H16" s="243" t="s">
        <v>254</v>
      </c>
      <c r="I16" s="233">
        <f t="shared" ref="I16:I21" si="2">J16</f>
        <v>1</v>
      </c>
      <c r="J16" s="244">
        <v>1</v>
      </c>
      <c r="K16" s="235"/>
      <c r="L16" s="27"/>
    </row>
    <row r="17" spans="1:12" s="8" customFormat="1" ht="14.45" customHeight="1">
      <c r="A17" s="81"/>
      <c r="B17" s="237" t="s">
        <v>231</v>
      </c>
      <c r="C17" s="233">
        <f t="shared" ref="C17" si="3">D17</f>
        <v>1</v>
      </c>
      <c r="D17" s="234">
        <v>1</v>
      </c>
      <c r="E17" s="235"/>
      <c r="F17" s="27"/>
      <c r="G17" s="81"/>
      <c r="H17" s="237" t="s">
        <v>231</v>
      </c>
      <c r="I17" s="233">
        <f t="shared" si="2"/>
        <v>1</v>
      </c>
      <c r="J17" s="234">
        <v>1</v>
      </c>
      <c r="K17" s="235"/>
      <c r="L17" s="27"/>
    </row>
    <row r="18" spans="1:12" s="8" customFormat="1" ht="14.45" customHeight="1">
      <c r="A18" s="81"/>
      <c r="B18" s="189" t="s">
        <v>73</v>
      </c>
      <c r="C18" s="233">
        <f t="shared" ref="C18:C21" si="4">D18</f>
        <v>1</v>
      </c>
      <c r="D18" s="236">
        <v>1</v>
      </c>
      <c r="E18" s="238"/>
      <c r="F18" s="27"/>
      <c r="G18" s="81"/>
      <c r="H18" s="189" t="s">
        <v>73</v>
      </c>
      <c r="I18" s="233">
        <f t="shared" si="2"/>
        <v>1</v>
      </c>
      <c r="J18" s="236">
        <v>1</v>
      </c>
      <c r="K18" s="238"/>
      <c r="L18" s="27"/>
    </row>
    <row r="19" spans="1:12" s="8" customFormat="1" ht="14.45" customHeight="1">
      <c r="A19" s="81"/>
      <c r="B19" s="189" t="s">
        <v>29</v>
      </c>
      <c r="C19" s="233">
        <f>D19</f>
        <v>2</v>
      </c>
      <c r="D19" s="236">
        <v>2</v>
      </c>
      <c r="E19" s="238"/>
      <c r="F19" s="27"/>
      <c r="G19" s="81"/>
      <c r="H19" s="206" t="s">
        <v>29</v>
      </c>
      <c r="I19" s="233">
        <f>J19</f>
        <v>3</v>
      </c>
      <c r="J19" s="244">
        <v>3</v>
      </c>
      <c r="K19" s="238"/>
      <c r="L19" s="27"/>
    </row>
    <row r="20" spans="1:12" s="8" customFormat="1" ht="14.45" customHeight="1">
      <c r="A20" s="81"/>
      <c r="B20" s="189" t="s">
        <v>93</v>
      </c>
      <c r="C20" s="233">
        <f t="shared" si="4"/>
        <v>2</v>
      </c>
      <c r="D20" s="236">
        <v>2</v>
      </c>
      <c r="E20" s="238"/>
      <c r="F20" s="27"/>
      <c r="G20" s="81"/>
      <c r="H20" s="189" t="s">
        <v>93</v>
      </c>
      <c r="I20" s="233">
        <f t="shared" si="2"/>
        <v>2</v>
      </c>
      <c r="J20" s="236">
        <v>2</v>
      </c>
      <c r="K20" s="238"/>
      <c r="L20" s="27"/>
    </row>
    <row r="21" spans="1:12" s="8" customFormat="1" ht="14.45" customHeight="1">
      <c r="A21" s="81"/>
      <c r="B21" s="237" t="s">
        <v>249</v>
      </c>
      <c r="C21" s="233">
        <f t="shared" si="4"/>
        <v>1</v>
      </c>
      <c r="D21" s="236">
        <v>1</v>
      </c>
      <c r="E21" s="235"/>
      <c r="F21" s="27"/>
      <c r="G21" s="81"/>
      <c r="H21" s="237" t="s">
        <v>249</v>
      </c>
      <c r="I21" s="233">
        <f t="shared" si="2"/>
        <v>1</v>
      </c>
      <c r="J21" s="236">
        <v>1</v>
      </c>
      <c r="K21" s="235"/>
      <c r="L21" s="27"/>
    </row>
    <row r="22" spans="1:12" s="8" customFormat="1" ht="14.45" customHeight="1">
      <c r="A22" s="81"/>
      <c r="B22" s="186" t="s">
        <v>24</v>
      </c>
      <c r="C22" s="230">
        <f>SUM(C23:C28)</f>
        <v>8</v>
      </c>
      <c r="D22" s="231">
        <f>SUM(D23:D28)</f>
        <v>8</v>
      </c>
      <c r="E22" s="232"/>
      <c r="F22" s="27"/>
      <c r="G22" s="81"/>
      <c r="H22" s="186" t="s">
        <v>24</v>
      </c>
      <c r="I22" s="230">
        <f>SUM(I23:I28)</f>
        <v>8</v>
      </c>
      <c r="J22" s="231">
        <f>SUM(J23:J28)</f>
        <v>8</v>
      </c>
      <c r="K22" s="232"/>
      <c r="L22" s="27"/>
    </row>
    <row r="23" spans="1:12" s="8" customFormat="1" ht="14.45" customHeight="1">
      <c r="A23" s="81"/>
      <c r="B23" s="237" t="s">
        <v>66</v>
      </c>
      <c r="C23" s="233">
        <f t="shared" ref="C23:C30" si="5">D23</f>
        <v>1</v>
      </c>
      <c r="D23" s="234">
        <v>1</v>
      </c>
      <c r="E23" s="235"/>
      <c r="F23" s="27"/>
      <c r="G23" s="81"/>
      <c r="H23" s="237" t="s">
        <v>66</v>
      </c>
      <c r="I23" s="233">
        <f t="shared" ref="I23:I30" si="6">J23</f>
        <v>1</v>
      </c>
      <c r="J23" s="234">
        <v>1</v>
      </c>
      <c r="K23" s="235"/>
      <c r="L23" s="27"/>
    </row>
    <row r="24" spans="1:12" s="8" customFormat="1" ht="14.45" customHeight="1">
      <c r="A24" s="81"/>
      <c r="B24" s="237" t="s">
        <v>25</v>
      </c>
      <c r="C24" s="233">
        <f t="shared" si="5"/>
        <v>3</v>
      </c>
      <c r="D24" s="234">
        <v>3</v>
      </c>
      <c r="E24" s="235"/>
      <c r="F24" s="27"/>
      <c r="G24" s="81"/>
      <c r="H24" s="237" t="s">
        <v>25</v>
      </c>
      <c r="I24" s="233">
        <f t="shared" si="6"/>
        <v>3</v>
      </c>
      <c r="J24" s="234">
        <v>3</v>
      </c>
      <c r="K24" s="235"/>
      <c r="L24" s="27"/>
    </row>
    <row r="25" spans="1:12" s="8" customFormat="1" ht="14.45" customHeight="1">
      <c r="A25" s="81"/>
      <c r="B25" s="237" t="s">
        <v>232</v>
      </c>
      <c r="C25" s="233">
        <f t="shared" si="5"/>
        <v>1</v>
      </c>
      <c r="D25" s="234">
        <v>1</v>
      </c>
      <c r="E25" s="235"/>
      <c r="F25" s="27"/>
      <c r="G25" s="81"/>
      <c r="H25" s="237" t="s">
        <v>232</v>
      </c>
      <c r="I25" s="233">
        <f t="shared" si="6"/>
        <v>1</v>
      </c>
      <c r="J25" s="234">
        <v>1</v>
      </c>
      <c r="K25" s="235"/>
      <c r="L25" s="27"/>
    </row>
    <row r="26" spans="1:12" s="8" customFormat="1" ht="14.45" customHeight="1">
      <c r="A26" s="81"/>
      <c r="B26" s="239" t="s">
        <v>81</v>
      </c>
      <c r="C26" s="240">
        <f>D26</f>
        <v>1</v>
      </c>
      <c r="D26" s="241">
        <v>1</v>
      </c>
      <c r="E26" s="242"/>
      <c r="F26" s="27"/>
      <c r="G26" s="81"/>
      <c r="H26" s="239" t="s">
        <v>81</v>
      </c>
      <c r="I26" s="240">
        <f>J26</f>
        <v>1</v>
      </c>
      <c r="J26" s="241">
        <v>1</v>
      </c>
      <c r="K26" s="242"/>
      <c r="L26" s="27"/>
    </row>
    <row r="27" spans="1:12" s="8" customFormat="1" ht="14.45" customHeight="1">
      <c r="A27" s="81"/>
      <c r="B27" s="237" t="s">
        <v>73</v>
      </c>
      <c r="C27" s="233">
        <f t="shared" si="5"/>
        <v>1</v>
      </c>
      <c r="D27" s="234">
        <v>1</v>
      </c>
      <c r="E27" s="235"/>
      <c r="F27" s="27"/>
      <c r="G27" s="81"/>
      <c r="H27" s="237" t="s">
        <v>73</v>
      </c>
      <c r="I27" s="233">
        <f t="shared" si="6"/>
        <v>1</v>
      </c>
      <c r="J27" s="234">
        <v>1</v>
      </c>
      <c r="K27" s="235"/>
      <c r="L27" s="27"/>
    </row>
    <row r="28" spans="1:12" s="8" customFormat="1" ht="14.45" customHeight="1">
      <c r="A28" s="81"/>
      <c r="B28" s="237" t="s">
        <v>62</v>
      </c>
      <c r="C28" s="233">
        <f t="shared" si="5"/>
        <v>1</v>
      </c>
      <c r="D28" s="234">
        <v>1</v>
      </c>
      <c r="E28" s="235"/>
      <c r="F28" s="27"/>
      <c r="G28" s="223"/>
      <c r="H28" s="237" t="s">
        <v>62</v>
      </c>
      <c r="I28" s="233">
        <f t="shared" si="6"/>
        <v>1</v>
      </c>
      <c r="J28" s="234">
        <v>1</v>
      </c>
      <c r="K28" s="235"/>
      <c r="L28" s="27"/>
    </row>
    <row r="29" spans="1:12" s="8" customFormat="1" ht="14.45" customHeight="1">
      <c r="A29" s="81"/>
      <c r="B29" s="186" t="s">
        <v>28</v>
      </c>
      <c r="C29" s="230">
        <f>SUM(C30:C30)</f>
        <v>1</v>
      </c>
      <c r="D29" s="231">
        <f>SUM(D30:D30)</f>
        <v>1</v>
      </c>
      <c r="E29" s="232"/>
      <c r="F29" s="27"/>
      <c r="G29" s="223"/>
      <c r="H29" s="186" t="s">
        <v>28</v>
      </c>
      <c r="I29" s="230">
        <f>SUM(I30:I30)</f>
        <v>1</v>
      </c>
      <c r="J29" s="231">
        <f>SUM(J30:J30)</f>
        <v>1</v>
      </c>
      <c r="K29" s="232"/>
      <c r="L29" s="27"/>
    </row>
    <row r="30" spans="1:12" s="8" customFormat="1" ht="14.45" customHeight="1">
      <c r="A30" s="81"/>
      <c r="B30" s="237" t="s">
        <v>88</v>
      </c>
      <c r="C30" s="233">
        <f t="shared" si="5"/>
        <v>1</v>
      </c>
      <c r="D30" s="236">
        <v>1</v>
      </c>
      <c r="E30" s="235"/>
      <c r="F30" s="27"/>
      <c r="G30" s="81"/>
      <c r="H30" s="237" t="s">
        <v>88</v>
      </c>
      <c r="I30" s="233">
        <f t="shared" si="6"/>
        <v>1</v>
      </c>
      <c r="J30" s="236">
        <v>1</v>
      </c>
      <c r="K30" s="235"/>
      <c r="L30" s="27"/>
    </row>
    <row r="31" spans="1:12" ht="12.95" customHeight="1">
      <c r="A31" s="197"/>
      <c r="B31" s="55"/>
      <c r="C31" s="55"/>
      <c r="D31" s="55"/>
      <c r="E31" s="55"/>
      <c r="F31" s="199"/>
      <c r="G31" s="197"/>
      <c r="H31" s="55"/>
      <c r="I31" s="55"/>
      <c r="J31" s="55"/>
      <c r="K31" s="55"/>
      <c r="L31" s="199"/>
    </row>
  </sheetData>
  <mergeCells count="5">
    <mergeCell ref="B4:E4"/>
    <mergeCell ref="H4:K4"/>
    <mergeCell ref="A1:L1"/>
    <mergeCell ref="A2:F2"/>
    <mergeCell ref="G2:L2"/>
  </mergeCells>
  <phoneticPr fontId="3" type="noConversion"/>
  <printOptions horizontalCentered="1"/>
  <pageMargins left="0.47244094488188981" right="0.47244094488188981" top="0.39370078740157483" bottom="0.19685039370078741" header="0.19685039370078741" footer="0.19685039370078741"/>
  <pageSetup paperSize="9" scale="53" fitToHeight="0" orientation="portrait" r:id="rId1"/>
  <headerFooter alignWithMargins="0">
    <oddFooter>&amp;R&amp;P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  <pageSetUpPr fitToPage="1"/>
  </sheetPr>
  <dimension ref="A1:AD70"/>
  <sheetViews>
    <sheetView showGridLines="0" view="pageBreakPreview" topLeftCell="A22" zoomScale="90" zoomScaleNormal="85" zoomScaleSheetLayoutView="90" workbookViewId="0">
      <selection activeCell="J62" sqref="J62"/>
    </sheetView>
  </sheetViews>
  <sheetFormatPr defaultRowHeight="15" customHeight="1"/>
  <cols>
    <col min="1" max="1" width="1.33203125" style="9" customWidth="1"/>
    <col min="2" max="2" width="15.5546875" style="1" customWidth="1"/>
    <col min="3" max="3" width="5.109375" style="3" customWidth="1"/>
    <col min="4" max="14" width="5.109375" style="1" customWidth="1"/>
    <col min="15" max="16" width="1.21875" style="9" customWidth="1"/>
    <col min="17" max="17" width="15.5546875" style="1" customWidth="1"/>
    <col min="18" max="18" width="5.109375" style="3" customWidth="1"/>
    <col min="19" max="29" width="5.109375" style="1" customWidth="1"/>
    <col min="30" max="30" width="1" style="9" customWidth="1"/>
    <col min="31" max="16384" width="8.88671875" style="9"/>
  </cols>
  <sheetData>
    <row r="1" spans="1:30" s="45" customFormat="1" ht="24" customHeight="1">
      <c r="A1" s="563" t="s">
        <v>588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</row>
    <row r="2" spans="1:30" s="45" customFormat="1" ht="25.5" customHeight="1">
      <c r="A2" s="568" t="s">
        <v>531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70"/>
      <c r="P2" s="568" t="s">
        <v>100</v>
      </c>
      <c r="Q2" s="569"/>
      <c r="R2" s="569"/>
      <c r="S2" s="569"/>
      <c r="T2" s="569"/>
      <c r="U2" s="569"/>
      <c r="V2" s="569"/>
      <c r="W2" s="569"/>
      <c r="X2" s="569"/>
      <c r="Y2" s="569"/>
      <c r="Z2" s="569"/>
      <c r="AA2" s="569"/>
      <c r="AB2" s="569"/>
      <c r="AC2" s="569"/>
      <c r="AD2" s="570"/>
    </row>
    <row r="3" spans="1:30" ht="12">
      <c r="A3" s="47"/>
      <c r="B3" s="10" t="s">
        <v>185</v>
      </c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8"/>
      <c r="P3" s="47"/>
      <c r="Q3" s="10" t="s">
        <v>185</v>
      </c>
      <c r="R3" s="5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8"/>
    </row>
    <row r="4" spans="1:30" s="60" customFormat="1" ht="26.1" customHeight="1">
      <c r="A4" s="58"/>
      <c r="B4" s="567" t="s">
        <v>94</v>
      </c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9"/>
      <c r="P4" s="58"/>
      <c r="Q4" s="567" t="s">
        <v>94</v>
      </c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9"/>
    </row>
    <row r="5" spans="1:30" s="45" customFormat="1" ht="9.9499999999999993" customHeight="1">
      <c r="A5" s="49"/>
      <c r="B5" s="44"/>
      <c r="C5" s="51"/>
      <c r="D5" s="44"/>
      <c r="E5" s="44"/>
      <c r="F5" s="44"/>
      <c r="G5" s="44"/>
      <c r="H5" s="44"/>
      <c r="I5" s="44"/>
      <c r="J5" s="44"/>
      <c r="K5" s="44"/>
      <c r="L5" s="566"/>
      <c r="M5" s="566"/>
      <c r="N5" s="566"/>
      <c r="O5" s="50"/>
      <c r="P5" s="49"/>
      <c r="Q5" s="44"/>
      <c r="R5" s="51"/>
      <c r="S5" s="44"/>
      <c r="T5" s="44"/>
      <c r="U5" s="44"/>
      <c r="V5" s="44"/>
      <c r="W5" s="44"/>
      <c r="X5" s="44"/>
      <c r="Y5" s="44"/>
      <c r="Z5" s="44"/>
      <c r="AA5" s="566"/>
      <c r="AB5" s="566"/>
      <c r="AC5" s="566"/>
      <c r="AD5" s="50"/>
    </row>
    <row r="6" spans="1:30" s="46" customFormat="1" ht="15" customHeight="1">
      <c r="A6" s="52"/>
      <c r="B6" s="246" t="s">
        <v>264</v>
      </c>
      <c r="C6" s="247" t="s">
        <v>0</v>
      </c>
      <c r="D6" s="246" t="s">
        <v>287</v>
      </c>
      <c r="E6" s="246" t="s">
        <v>275</v>
      </c>
      <c r="F6" s="246" t="s">
        <v>288</v>
      </c>
      <c r="G6" s="246" t="s">
        <v>289</v>
      </c>
      <c r="H6" s="246" t="s">
        <v>176</v>
      </c>
      <c r="I6" s="246" t="s">
        <v>177</v>
      </c>
      <c r="J6" s="246" t="s">
        <v>178</v>
      </c>
      <c r="K6" s="246" t="s">
        <v>179</v>
      </c>
      <c r="L6" s="246" t="s">
        <v>290</v>
      </c>
      <c r="M6" s="246" t="s">
        <v>276</v>
      </c>
      <c r="N6" s="246" t="s">
        <v>291</v>
      </c>
      <c r="O6" s="53"/>
      <c r="P6" s="52"/>
      <c r="Q6" s="246" t="s">
        <v>280</v>
      </c>
      <c r="R6" s="247" t="s">
        <v>281</v>
      </c>
      <c r="S6" s="246" t="s">
        <v>282</v>
      </c>
      <c r="T6" s="246" t="s">
        <v>174</v>
      </c>
      <c r="U6" s="246" t="s">
        <v>175</v>
      </c>
      <c r="V6" s="246" t="s">
        <v>283</v>
      </c>
      <c r="W6" s="246" t="s">
        <v>176</v>
      </c>
      <c r="X6" s="246" t="s">
        <v>284</v>
      </c>
      <c r="Y6" s="246" t="s">
        <v>178</v>
      </c>
      <c r="Z6" s="246" t="s">
        <v>179</v>
      </c>
      <c r="AA6" s="246" t="s">
        <v>285</v>
      </c>
      <c r="AB6" s="246" t="s">
        <v>180</v>
      </c>
      <c r="AC6" s="246" t="s">
        <v>181</v>
      </c>
      <c r="AD6" s="53"/>
    </row>
    <row r="7" spans="1:30" s="46" customFormat="1" ht="15" customHeight="1">
      <c r="A7" s="52"/>
      <c r="B7" s="151" t="s">
        <v>4</v>
      </c>
      <c r="C7" s="250">
        <f t="shared" ref="C7:C69" si="0">SUM(D7,E7,F7,G7,H7,I7,J7,K7,L7,M7,N7)</f>
        <v>192</v>
      </c>
      <c r="D7" s="153">
        <f>D8</f>
        <v>30</v>
      </c>
      <c r="E7" s="153">
        <f t="shared" ref="E7:N7" si="1">E8</f>
        <v>19</v>
      </c>
      <c r="F7" s="153">
        <f t="shared" si="1"/>
        <v>20</v>
      </c>
      <c r="G7" s="153">
        <f t="shared" si="1"/>
        <v>14</v>
      </c>
      <c r="H7" s="153">
        <f t="shared" si="1"/>
        <v>14</v>
      </c>
      <c r="I7" s="153">
        <f t="shared" si="1"/>
        <v>14</v>
      </c>
      <c r="J7" s="153">
        <f t="shared" si="1"/>
        <v>15</v>
      </c>
      <c r="K7" s="153">
        <f t="shared" si="1"/>
        <v>16</v>
      </c>
      <c r="L7" s="153">
        <f t="shared" si="1"/>
        <v>18</v>
      </c>
      <c r="M7" s="153">
        <f t="shared" si="1"/>
        <v>20</v>
      </c>
      <c r="N7" s="153">
        <f t="shared" si="1"/>
        <v>12</v>
      </c>
      <c r="O7" s="63"/>
      <c r="P7" s="52"/>
      <c r="Q7" s="151" t="s">
        <v>4</v>
      </c>
      <c r="R7" s="250">
        <f t="shared" ref="R7:R44" si="2">SUM(S7,T7,U7,V7,W7,X7,Y7,Z7,AA7,AB7,AC7)</f>
        <v>196</v>
      </c>
      <c r="S7" s="153">
        <f>S8</f>
        <v>30</v>
      </c>
      <c r="T7" s="153">
        <f t="shared" ref="T7:AC7" si="3">T8</f>
        <v>19</v>
      </c>
      <c r="U7" s="153">
        <f t="shared" si="3"/>
        <v>20</v>
      </c>
      <c r="V7" s="153">
        <f t="shared" si="3"/>
        <v>15</v>
      </c>
      <c r="W7" s="153">
        <f t="shared" si="3"/>
        <v>15</v>
      </c>
      <c r="X7" s="153">
        <f t="shared" si="3"/>
        <v>15</v>
      </c>
      <c r="Y7" s="153">
        <f t="shared" si="3"/>
        <v>16</v>
      </c>
      <c r="Z7" s="153">
        <f t="shared" si="3"/>
        <v>16</v>
      </c>
      <c r="AA7" s="153">
        <f t="shared" si="3"/>
        <v>18</v>
      </c>
      <c r="AB7" s="153">
        <f t="shared" si="3"/>
        <v>20</v>
      </c>
      <c r="AC7" s="153">
        <f t="shared" si="3"/>
        <v>12</v>
      </c>
      <c r="AD7" s="63"/>
    </row>
    <row r="8" spans="1:30" s="46" customFormat="1" ht="15" customHeight="1">
      <c r="A8" s="52"/>
      <c r="B8" s="248" t="s">
        <v>292</v>
      </c>
      <c r="C8" s="251">
        <f t="shared" si="0"/>
        <v>192</v>
      </c>
      <c r="D8" s="252">
        <f t="shared" ref="D8:N8" si="4">SUM(D9,D11,D16,D35,D47,D56)</f>
        <v>30</v>
      </c>
      <c r="E8" s="253">
        <f t="shared" si="4"/>
        <v>19</v>
      </c>
      <c r="F8" s="253">
        <f t="shared" si="4"/>
        <v>20</v>
      </c>
      <c r="G8" s="253">
        <f t="shared" si="4"/>
        <v>14</v>
      </c>
      <c r="H8" s="253">
        <f t="shared" si="4"/>
        <v>14</v>
      </c>
      <c r="I8" s="253">
        <f t="shared" si="4"/>
        <v>14</v>
      </c>
      <c r="J8" s="253">
        <f t="shared" si="4"/>
        <v>15</v>
      </c>
      <c r="K8" s="253">
        <f t="shared" si="4"/>
        <v>16</v>
      </c>
      <c r="L8" s="253">
        <f t="shared" si="4"/>
        <v>18</v>
      </c>
      <c r="M8" s="253">
        <f t="shared" si="4"/>
        <v>20</v>
      </c>
      <c r="N8" s="253">
        <f t="shared" si="4"/>
        <v>12</v>
      </c>
      <c r="O8" s="63"/>
      <c r="P8" s="52"/>
      <c r="Q8" s="248" t="s">
        <v>61</v>
      </c>
      <c r="R8" s="251">
        <f t="shared" si="2"/>
        <v>196</v>
      </c>
      <c r="S8" s="252">
        <f t="shared" ref="S8:AC8" si="5">SUM(S9,S11,S16,S35,S47,S56)</f>
        <v>30</v>
      </c>
      <c r="T8" s="253">
        <f t="shared" si="5"/>
        <v>19</v>
      </c>
      <c r="U8" s="253">
        <f t="shared" si="5"/>
        <v>20</v>
      </c>
      <c r="V8" s="253">
        <f t="shared" si="5"/>
        <v>15</v>
      </c>
      <c r="W8" s="253">
        <f t="shared" si="5"/>
        <v>15</v>
      </c>
      <c r="X8" s="253">
        <f t="shared" si="5"/>
        <v>15</v>
      </c>
      <c r="Y8" s="253">
        <f t="shared" si="5"/>
        <v>16</v>
      </c>
      <c r="Z8" s="253">
        <f t="shared" si="5"/>
        <v>16</v>
      </c>
      <c r="AA8" s="253">
        <f t="shared" si="5"/>
        <v>18</v>
      </c>
      <c r="AB8" s="253">
        <f t="shared" si="5"/>
        <v>20</v>
      </c>
      <c r="AC8" s="253">
        <f t="shared" si="5"/>
        <v>12</v>
      </c>
      <c r="AD8" s="63"/>
    </row>
    <row r="9" spans="1:30" s="46" customFormat="1" ht="15" customHeight="1">
      <c r="A9" s="52"/>
      <c r="B9" s="160" t="s">
        <v>9</v>
      </c>
      <c r="C9" s="161">
        <f t="shared" si="0"/>
        <v>0</v>
      </c>
      <c r="D9" s="162">
        <f t="shared" ref="D9:N9" si="6">SUM(D10)</f>
        <v>0</v>
      </c>
      <c r="E9" s="254">
        <f t="shared" si="6"/>
        <v>0</v>
      </c>
      <c r="F9" s="254">
        <f t="shared" si="6"/>
        <v>0</v>
      </c>
      <c r="G9" s="254">
        <f t="shared" si="6"/>
        <v>0</v>
      </c>
      <c r="H9" s="254">
        <f t="shared" si="6"/>
        <v>0</v>
      </c>
      <c r="I9" s="254">
        <f t="shared" si="6"/>
        <v>0</v>
      </c>
      <c r="J9" s="254">
        <f t="shared" si="6"/>
        <v>0</v>
      </c>
      <c r="K9" s="254">
        <f t="shared" si="6"/>
        <v>0</v>
      </c>
      <c r="L9" s="254">
        <f t="shared" si="6"/>
        <v>0</v>
      </c>
      <c r="M9" s="254">
        <f t="shared" si="6"/>
        <v>0</v>
      </c>
      <c r="N9" s="254">
        <f t="shared" si="6"/>
        <v>0</v>
      </c>
      <c r="O9" s="63"/>
      <c r="P9" s="52"/>
      <c r="Q9" s="160" t="s">
        <v>9</v>
      </c>
      <c r="R9" s="161">
        <f t="shared" si="2"/>
        <v>0</v>
      </c>
      <c r="S9" s="162">
        <f t="shared" ref="S9:AC9" si="7">SUM(S10)</f>
        <v>0</v>
      </c>
      <c r="T9" s="254">
        <f t="shared" si="7"/>
        <v>0</v>
      </c>
      <c r="U9" s="254">
        <f t="shared" si="7"/>
        <v>0</v>
      </c>
      <c r="V9" s="254">
        <f t="shared" si="7"/>
        <v>0</v>
      </c>
      <c r="W9" s="254">
        <f t="shared" si="7"/>
        <v>0</v>
      </c>
      <c r="X9" s="254">
        <f t="shared" si="7"/>
        <v>0</v>
      </c>
      <c r="Y9" s="254">
        <f t="shared" si="7"/>
        <v>0</v>
      </c>
      <c r="Z9" s="254">
        <f t="shared" si="7"/>
        <v>0</v>
      </c>
      <c r="AA9" s="254">
        <f t="shared" si="7"/>
        <v>0</v>
      </c>
      <c r="AB9" s="254">
        <f t="shared" si="7"/>
        <v>0</v>
      </c>
      <c r="AC9" s="254">
        <f t="shared" si="7"/>
        <v>0</v>
      </c>
      <c r="AD9" s="63"/>
    </row>
    <row r="10" spans="1:30" s="46" customFormat="1" ht="15" customHeight="1">
      <c r="A10" s="52"/>
      <c r="B10" s="138" t="s">
        <v>216</v>
      </c>
      <c r="C10" s="250">
        <f t="shared" si="0"/>
        <v>0</v>
      </c>
      <c r="D10" s="66"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3"/>
      <c r="P10" s="52"/>
      <c r="Q10" s="138" t="s">
        <v>216</v>
      </c>
      <c r="R10" s="250">
        <f t="shared" si="2"/>
        <v>0</v>
      </c>
      <c r="S10" s="66">
        <v>0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3"/>
    </row>
    <row r="11" spans="1:30" s="46" customFormat="1" ht="15" customHeight="1">
      <c r="A11" s="52"/>
      <c r="B11" s="160" t="s">
        <v>10</v>
      </c>
      <c r="C11" s="161">
        <f t="shared" si="0"/>
        <v>11</v>
      </c>
      <c r="D11" s="162">
        <f t="shared" ref="D11:N11" si="8">SUM(D12:D15)</f>
        <v>1</v>
      </c>
      <c r="E11" s="254">
        <f t="shared" si="8"/>
        <v>1</v>
      </c>
      <c r="F11" s="254">
        <f t="shared" si="8"/>
        <v>1</v>
      </c>
      <c r="G11" s="254">
        <f t="shared" si="8"/>
        <v>1</v>
      </c>
      <c r="H11" s="254">
        <f t="shared" si="8"/>
        <v>1</v>
      </c>
      <c r="I11" s="254">
        <f t="shared" si="8"/>
        <v>1</v>
      </c>
      <c r="J11" s="254">
        <f t="shared" si="8"/>
        <v>1</v>
      </c>
      <c r="K11" s="254">
        <f t="shared" si="8"/>
        <v>1</v>
      </c>
      <c r="L11" s="254">
        <f t="shared" si="8"/>
        <v>1</v>
      </c>
      <c r="M11" s="254">
        <f t="shared" si="8"/>
        <v>1</v>
      </c>
      <c r="N11" s="254">
        <f t="shared" si="8"/>
        <v>1</v>
      </c>
      <c r="O11" s="63"/>
      <c r="P11" s="52"/>
      <c r="Q11" s="160" t="s">
        <v>10</v>
      </c>
      <c r="R11" s="161">
        <f t="shared" si="2"/>
        <v>11</v>
      </c>
      <c r="S11" s="162">
        <f t="shared" ref="S11:AC11" si="9">SUM(S12:S15)</f>
        <v>1</v>
      </c>
      <c r="T11" s="254">
        <f t="shared" si="9"/>
        <v>1</v>
      </c>
      <c r="U11" s="254">
        <f t="shared" si="9"/>
        <v>1</v>
      </c>
      <c r="V11" s="254">
        <f t="shared" si="9"/>
        <v>1</v>
      </c>
      <c r="W11" s="254">
        <f t="shared" si="9"/>
        <v>1</v>
      </c>
      <c r="X11" s="254">
        <f t="shared" si="9"/>
        <v>1</v>
      </c>
      <c r="Y11" s="254">
        <f t="shared" si="9"/>
        <v>1</v>
      </c>
      <c r="Z11" s="254">
        <f t="shared" si="9"/>
        <v>1</v>
      </c>
      <c r="AA11" s="254">
        <f t="shared" si="9"/>
        <v>1</v>
      </c>
      <c r="AB11" s="254">
        <f t="shared" si="9"/>
        <v>1</v>
      </c>
      <c r="AC11" s="254">
        <f t="shared" si="9"/>
        <v>1</v>
      </c>
      <c r="AD11" s="63"/>
    </row>
    <row r="12" spans="1:30" s="46" customFormat="1" ht="15" customHeight="1">
      <c r="A12" s="52"/>
      <c r="B12" s="142" t="s">
        <v>77</v>
      </c>
      <c r="C12" s="250">
        <f t="shared" si="0"/>
        <v>4</v>
      </c>
      <c r="D12" s="66">
        <v>1</v>
      </c>
      <c r="E12" s="67">
        <v>1</v>
      </c>
      <c r="F12" s="67"/>
      <c r="G12" s="67">
        <v>1</v>
      </c>
      <c r="H12" s="67"/>
      <c r="I12" s="66"/>
      <c r="J12" s="66">
        <v>1</v>
      </c>
      <c r="K12" s="66"/>
      <c r="L12" s="66"/>
      <c r="M12" s="66"/>
      <c r="N12" s="66"/>
      <c r="O12" s="63"/>
      <c r="P12" s="52"/>
      <c r="Q12" s="142" t="s">
        <v>77</v>
      </c>
      <c r="R12" s="250">
        <f t="shared" si="2"/>
        <v>4</v>
      </c>
      <c r="S12" s="66">
        <v>1</v>
      </c>
      <c r="T12" s="67">
        <v>1</v>
      </c>
      <c r="U12" s="67"/>
      <c r="V12" s="67">
        <v>1</v>
      </c>
      <c r="W12" s="67"/>
      <c r="X12" s="66"/>
      <c r="Y12" s="66">
        <v>1</v>
      </c>
      <c r="Z12" s="66"/>
      <c r="AA12" s="66"/>
      <c r="AB12" s="66"/>
      <c r="AC12" s="66"/>
      <c r="AD12" s="63"/>
    </row>
    <row r="13" spans="1:30" s="46" customFormat="1" ht="15" customHeight="1">
      <c r="A13" s="52"/>
      <c r="B13" s="142" t="s">
        <v>90</v>
      </c>
      <c r="C13" s="250">
        <f t="shared" si="0"/>
        <v>2</v>
      </c>
      <c r="D13" s="66"/>
      <c r="E13" s="67"/>
      <c r="F13" s="67"/>
      <c r="G13" s="67"/>
      <c r="H13" s="67">
        <v>1</v>
      </c>
      <c r="I13" s="67">
        <v>1</v>
      </c>
      <c r="J13" s="66"/>
      <c r="K13" s="66"/>
      <c r="L13" s="66"/>
      <c r="M13" s="66"/>
      <c r="N13" s="66"/>
      <c r="O13" s="63"/>
      <c r="P13" s="52"/>
      <c r="Q13" s="142" t="s">
        <v>90</v>
      </c>
      <c r="R13" s="250">
        <f t="shared" si="2"/>
        <v>2</v>
      </c>
      <c r="S13" s="66"/>
      <c r="T13" s="67"/>
      <c r="U13" s="67"/>
      <c r="V13" s="67"/>
      <c r="W13" s="67">
        <v>1</v>
      </c>
      <c r="X13" s="67">
        <v>1</v>
      </c>
      <c r="Y13" s="66"/>
      <c r="Z13" s="66"/>
      <c r="AA13" s="66"/>
      <c r="AB13" s="66"/>
      <c r="AC13" s="66"/>
      <c r="AD13" s="63"/>
    </row>
    <row r="14" spans="1:30" s="46" customFormat="1" ht="15" customHeight="1">
      <c r="A14" s="52"/>
      <c r="B14" s="142" t="s">
        <v>223</v>
      </c>
      <c r="C14" s="250">
        <f t="shared" si="0"/>
        <v>4</v>
      </c>
      <c r="D14" s="66"/>
      <c r="E14" s="67"/>
      <c r="F14" s="67">
        <v>1</v>
      </c>
      <c r="G14" s="67"/>
      <c r="H14" s="67"/>
      <c r="I14" s="66"/>
      <c r="J14" s="66"/>
      <c r="K14" s="66"/>
      <c r="L14" s="66">
        <v>1</v>
      </c>
      <c r="M14" s="66">
        <v>1</v>
      </c>
      <c r="N14" s="66">
        <v>1</v>
      </c>
      <c r="O14" s="63"/>
      <c r="P14" s="52"/>
      <c r="Q14" s="142" t="s">
        <v>223</v>
      </c>
      <c r="R14" s="250">
        <f t="shared" si="2"/>
        <v>4</v>
      </c>
      <c r="S14" s="66"/>
      <c r="T14" s="67"/>
      <c r="U14" s="67">
        <v>1</v>
      </c>
      <c r="V14" s="67"/>
      <c r="W14" s="67"/>
      <c r="X14" s="66"/>
      <c r="Y14" s="66"/>
      <c r="Z14" s="66"/>
      <c r="AA14" s="66">
        <v>1</v>
      </c>
      <c r="AB14" s="66">
        <v>1</v>
      </c>
      <c r="AC14" s="66">
        <v>1</v>
      </c>
      <c r="AD14" s="63"/>
    </row>
    <row r="15" spans="1:30" s="46" customFormat="1" ht="15" customHeight="1">
      <c r="A15" s="52"/>
      <c r="B15" s="142" t="s">
        <v>277</v>
      </c>
      <c r="C15" s="250">
        <f t="shared" si="0"/>
        <v>1</v>
      </c>
      <c r="D15" s="66"/>
      <c r="E15" s="66"/>
      <c r="F15" s="66"/>
      <c r="G15" s="66"/>
      <c r="H15" s="66"/>
      <c r="I15" s="66"/>
      <c r="J15" s="66"/>
      <c r="K15" s="66">
        <v>1</v>
      </c>
      <c r="L15" s="66"/>
      <c r="M15" s="66"/>
      <c r="N15" s="66"/>
      <c r="O15" s="63"/>
      <c r="P15" s="52"/>
      <c r="Q15" s="142" t="s">
        <v>277</v>
      </c>
      <c r="R15" s="250">
        <f t="shared" si="2"/>
        <v>1</v>
      </c>
      <c r="S15" s="66"/>
      <c r="T15" s="66"/>
      <c r="U15" s="66"/>
      <c r="V15" s="66"/>
      <c r="W15" s="66"/>
      <c r="X15" s="66"/>
      <c r="Y15" s="66"/>
      <c r="Z15" s="66">
        <v>1</v>
      </c>
      <c r="AA15" s="66"/>
      <c r="AB15" s="66"/>
      <c r="AC15" s="66"/>
      <c r="AD15" s="63"/>
    </row>
    <row r="16" spans="1:30" s="46" customFormat="1" ht="15" customHeight="1">
      <c r="A16" s="52"/>
      <c r="B16" s="160" t="s">
        <v>13</v>
      </c>
      <c r="C16" s="161">
        <f t="shared" si="0"/>
        <v>53</v>
      </c>
      <c r="D16" s="162">
        <f t="shared" ref="D16:N16" si="10">SUM(D17:D34)</f>
        <v>8</v>
      </c>
      <c r="E16" s="254">
        <f t="shared" si="10"/>
        <v>5</v>
      </c>
      <c r="F16" s="254">
        <f t="shared" si="10"/>
        <v>5</v>
      </c>
      <c r="G16" s="254">
        <f t="shared" si="10"/>
        <v>4</v>
      </c>
      <c r="H16" s="254">
        <f t="shared" si="10"/>
        <v>4</v>
      </c>
      <c r="I16" s="254">
        <f t="shared" si="10"/>
        <v>4</v>
      </c>
      <c r="J16" s="254">
        <f t="shared" si="10"/>
        <v>4</v>
      </c>
      <c r="K16" s="254">
        <f t="shared" si="10"/>
        <v>5</v>
      </c>
      <c r="L16" s="254">
        <f t="shared" si="10"/>
        <v>5</v>
      </c>
      <c r="M16" s="254">
        <f t="shared" si="10"/>
        <v>5</v>
      </c>
      <c r="N16" s="254">
        <f t="shared" si="10"/>
        <v>4</v>
      </c>
      <c r="O16" s="63"/>
      <c r="P16" s="52"/>
      <c r="Q16" s="160" t="s">
        <v>13</v>
      </c>
      <c r="R16" s="161">
        <f t="shared" si="2"/>
        <v>58</v>
      </c>
      <c r="S16" s="162">
        <f t="shared" ref="S16:AC16" si="11">SUM(S17:S34)</f>
        <v>9</v>
      </c>
      <c r="T16" s="254">
        <f t="shared" si="11"/>
        <v>5</v>
      </c>
      <c r="U16" s="254">
        <f t="shared" si="11"/>
        <v>5</v>
      </c>
      <c r="V16" s="254">
        <f t="shared" si="11"/>
        <v>5</v>
      </c>
      <c r="W16" s="254">
        <f t="shared" si="11"/>
        <v>5</v>
      </c>
      <c r="X16" s="254">
        <f t="shared" si="11"/>
        <v>5</v>
      </c>
      <c r="Y16" s="254">
        <f t="shared" si="11"/>
        <v>5</v>
      </c>
      <c r="Z16" s="254">
        <f t="shared" si="11"/>
        <v>5</v>
      </c>
      <c r="AA16" s="254">
        <f t="shared" si="11"/>
        <v>5</v>
      </c>
      <c r="AB16" s="254">
        <f t="shared" si="11"/>
        <v>5</v>
      </c>
      <c r="AC16" s="254">
        <f t="shared" si="11"/>
        <v>4</v>
      </c>
      <c r="AD16" s="63"/>
    </row>
    <row r="17" spans="1:30" s="46" customFormat="1" ht="15" customHeight="1">
      <c r="A17" s="52"/>
      <c r="B17" s="249" t="s">
        <v>252</v>
      </c>
      <c r="C17" s="255">
        <f t="shared" si="0"/>
        <v>1</v>
      </c>
      <c r="D17" s="256">
        <v>1</v>
      </c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63"/>
      <c r="P17" s="52"/>
      <c r="Q17" s="249" t="s">
        <v>252</v>
      </c>
      <c r="R17" s="255">
        <f t="shared" si="2"/>
        <v>2</v>
      </c>
      <c r="S17" s="168">
        <v>2</v>
      </c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63"/>
    </row>
    <row r="18" spans="1:30" s="46" customFormat="1" ht="15" customHeight="1">
      <c r="A18" s="52"/>
      <c r="B18" s="142" t="s">
        <v>41</v>
      </c>
      <c r="C18" s="250">
        <f t="shared" si="0"/>
        <v>1</v>
      </c>
      <c r="D18" s="67">
        <v>1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3">
        <v>6</v>
      </c>
      <c r="P18" s="52"/>
      <c r="Q18" s="142" t="s">
        <v>41</v>
      </c>
      <c r="R18" s="250">
        <f t="shared" si="2"/>
        <v>1</v>
      </c>
      <c r="S18" s="67">
        <v>1</v>
      </c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3">
        <v>6</v>
      </c>
    </row>
    <row r="19" spans="1:30" s="46" customFormat="1" ht="15" customHeight="1">
      <c r="A19" s="52"/>
      <c r="B19" s="142" t="s">
        <v>71</v>
      </c>
      <c r="C19" s="250">
        <f t="shared" si="0"/>
        <v>1</v>
      </c>
      <c r="D19" s="172">
        <v>1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3">
        <v>6</v>
      </c>
      <c r="P19" s="52"/>
      <c r="Q19" s="142" t="s">
        <v>71</v>
      </c>
      <c r="R19" s="250">
        <f t="shared" si="2"/>
        <v>1</v>
      </c>
      <c r="S19" s="172">
        <v>1</v>
      </c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3">
        <v>6</v>
      </c>
    </row>
    <row r="20" spans="1:30" s="46" customFormat="1" ht="15" customHeight="1">
      <c r="A20" s="52"/>
      <c r="B20" s="142" t="s">
        <v>37</v>
      </c>
      <c r="C20" s="250">
        <f t="shared" si="0"/>
        <v>9</v>
      </c>
      <c r="D20" s="67">
        <v>1</v>
      </c>
      <c r="E20" s="67">
        <v>1</v>
      </c>
      <c r="F20" s="67">
        <v>1</v>
      </c>
      <c r="G20" s="67">
        <v>1</v>
      </c>
      <c r="H20" s="67">
        <v>1</v>
      </c>
      <c r="I20" s="67">
        <v>1</v>
      </c>
      <c r="J20" s="67">
        <v>1</v>
      </c>
      <c r="K20" s="67">
        <v>1</v>
      </c>
      <c r="L20" s="67">
        <v>1</v>
      </c>
      <c r="M20" s="67"/>
      <c r="N20" s="67"/>
      <c r="O20" s="63">
        <v>6</v>
      </c>
      <c r="P20" s="52"/>
      <c r="Q20" s="142" t="s">
        <v>37</v>
      </c>
      <c r="R20" s="250">
        <f t="shared" si="2"/>
        <v>9</v>
      </c>
      <c r="S20" s="67">
        <v>1</v>
      </c>
      <c r="T20" s="67">
        <v>1</v>
      </c>
      <c r="U20" s="67">
        <v>1</v>
      </c>
      <c r="V20" s="67">
        <v>1</v>
      </c>
      <c r="W20" s="67">
        <v>1</v>
      </c>
      <c r="X20" s="67">
        <v>1</v>
      </c>
      <c r="Y20" s="67">
        <v>1</v>
      </c>
      <c r="Z20" s="67">
        <v>1</v>
      </c>
      <c r="AA20" s="67">
        <v>1</v>
      </c>
      <c r="AB20" s="67"/>
      <c r="AC20" s="67"/>
      <c r="AD20" s="63">
        <v>6</v>
      </c>
    </row>
    <row r="21" spans="1:30" s="46" customFormat="1" ht="15" customHeight="1">
      <c r="A21" s="52"/>
      <c r="B21" s="142" t="s">
        <v>161</v>
      </c>
      <c r="C21" s="250">
        <f t="shared" si="0"/>
        <v>1</v>
      </c>
      <c r="D21" s="67"/>
      <c r="E21" s="67"/>
      <c r="F21" s="67"/>
      <c r="G21" s="67"/>
      <c r="H21" s="67"/>
      <c r="I21" s="67">
        <v>1</v>
      </c>
      <c r="J21" s="67"/>
      <c r="K21" s="67"/>
      <c r="L21" s="67"/>
      <c r="M21" s="67"/>
      <c r="N21" s="67"/>
      <c r="O21" s="63">
        <v>6</v>
      </c>
      <c r="P21" s="52"/>
      <c r="Q21" s="142" t="s">
        <v>161</v>
      </c>
      <c r="R21" s="250">
        <f t="shared" si="2"/>
        <v>1</v>
      </c>
      <c r="S21" s="67"/>
      <c r="T21" s="67"/>
      <c r="U21" s="67"/>
      <c r="V21" s="67"/>
      <c r="W21" s="67"/>
      <c r="X21" s="67">
        <v>1</v>
      </c>
      <c r="Y21" s="67"/>
      <c r="Z21" s="67"/>
      <c r="AA21" s="67"/>
      <c r="AB21" s="67"/>
      <c r="AC21" s="67"/>
      <c r="AD21" s="63">
        <v>6</v>
      </c>
    </row>
    <row r="22" spans="1:30" s="46" customFormat="1" ht="15" customHeight="1">
      <c r="A22" s="52"/>
      <c r="B22" s="142" t="s">
        <v>278</v>
      </c>
      <c r="C22" s="250">
        <f t="shared" si="0"/>
        <v>2</v>
      </c>
      <c r="D22" s="67"/>
      <c r="E22" s="67"/>
      <c r="F22" s="67">
        <v>1</v>
      </c>
      <c r="G22" s="67"/>
      <c r="H22" s="67"/>
      <c r="I22" s="67">
        <v>1</v>
      </c>
      <c r="J22" s="67"/>
      <c r="K22" s="67"/>
      <c r="L22" s="67"/>
      <c r="M22" s="67"/>
      <c r="N22" s="67"/>
      <c r="O22" s="63">
        <v>6</v>
      </c>
      <c r="P22" s="52"/>
      <c r="Q22" s="142" t="s">
        <v>278</v>
      </c>
      <c r="R22" s="250">
        <f t="shared" si="2"/>
        <v>2</v>
      </c>
      <c r="S22" s="67"/>
      <c r="T22" s="67"/>
      <c r="U22" s="67">
        <v>1</v>
      </c>
      <c r="V22" s="67"/>
      <c r="W22" s="67"/>
      <c r="X22" s="67">
        <v>1</v>
      </c>
      <c r="Y22" s="67"/>
      <c r="Z22" s="67"/>
      <c r="AA22" s="67"/>
      <c r="AB22" s="67"/>
      <c r="AC22" s="67"/>
      <c r="AD22" s="63">
        <v>6</v>
      </c>
    </row>
    <row r="23" spans="1:30" s="46" customFormat="1" ht="15" customHeight="1">
      <c r="A23" s="52"/>
      <c r="B23" s="142" t="s">
        <v>63</v>
      </c>
      <c r="C23" s="250">
        <f t="shared" si="0"/>
        <v>3</v>
      </c>
      <c r="D23" s="67"/>
      <c r="E23" s="67">
        <v>1</v>
      </c>
      <c r="F23" s="67">
        <v>1</v>
      </c>
      <c r="G23" s="67"/>
      <c r="H23" s="67"/>
      <c r="I23" s="172"/>
      <c r="J23" s="67"/>
      <c r="K23" s="67"/>
      <c r="L23" s="67">
        <v>1</v>
      </c>
      <c r="M23" s="67"/>
      <c r="N23" s="67"/>
      <c r="O23" s="63">
        <v>6</v>
      </c>
      <c r="P23" s="52"/>
      <c r="Q23" s="142" t="s">
        <v>63</v>
      </c>
      <c r="R23" s="250">
        <f t="shared" si="2"/>
        <v>3</v>
      </c>
      <c r="S23" s="67"/>
      <c r="T23" s="67">
        <v>1</v>
      </c>
      <c r="U23" s="67">
        <v>1</v>
      </c>
      <c r="V23" s="67"/>
      <c r="W23" s="67"/>
      <c r="X23" s="172"/>
      <c r="Y23" s="67"/>
      <c r="Z23" s="67"/>
      <c r="AA23" s="67">
        <v>1</v>
      </c>
      <c r="AB23" s="67"/>
      <c r="AC23" s="67"/>
      <c r="AD23" s="63">
        <v>6</v>
      </c>
    </row>
    <row r="24" spans="1:30" s="46" customFormat="1" ht="15" customHeight="1">
      <c r="A24" s="52"/>
      <c r="B24" s="142" t="s">
        <v>75</v>
      </c>
      <c r="C24" s="250">
        <f t="shared" si="0"/>
        <v>6</v>
      </c>
      <c r="D24" s="67"/>
      <c r="E24" s="67"/>
      <c r="F24" s="67"/>
      <c r="G24" s="67">
        <v>1</v>
      </c>
      <c r="H24" s="67">
        <v>1</v>
      </c>
      <c r="I24" s="67"/>
      <c r="J24" s="67">
        <v>1</v>
      </c>
      <c r="K24" s="67">
        <v>1</v>
      </c>
      <c r="L24" s="67"/>
      <c r="M24" s="67">
        <v>1</v>
      </c>
      <c r="N24" s="67">
        <v>1</v>
      </c>
      <c r="O24" s="63">
        <v>6</v>
      </c>
      <c r="P24" s="52"/>
      <c r="Q24" s="142" t="s">
        <v>75</v>
      </c>
      <c r="R24" s="250">
        <f t="shared" si="2"/>
        <v>6</v>
      </c>
      <c r="S24" s="67"/>
      <c r="T24" s="67"/>
      <c r="U24" s="67"/>
      <c r="V24" s="67">
        <v>1</v>
      </c>
      <c r="W24" s="67">
        <v>1</v>
      </c>
      <c r="X24" s="67"/>
      <c r="Y24" s="67">
        <v>1</v>
      </c>
      <c r="Z24" s="67">
        <v>1</v>
      </c>
      <c r="AA24" s="67"/>
      <c r="AB24" s="67">
        <v>1</v>
      </c>
      <c r="AC24" s="67">
        <v>1</v>
      </c>
      <c r="AD24" s="63">
        <v>6</v>
      </c>
    </row>
    <row r="25" spans="1:30" s="46" customFormat="1" ht="15" customHeight="1">
      <c r="A25" s="52"/>
      <c r="B25" s="142" t="s">
        <v>92</v>
      </c>
      <c r="C25" s="250">
        <f t="shared" si="0"/>
        <v>1</v>
      </c>
      <c r="D25" s="67"/>
      <c r="E25" s="67"/>
      <c r="F25" s="67"/>
      <c r="G25" s="67"/>
      <c r="H25" s="67"/>
      <c r="I25" s="67"/>
      <c r="J25" s="67"/>
      <c r="K25" s="67"/>
      <c r="L25" s="67">
        <v>1</v>
      </c>
      <c r="M25" s="67"/>
      <c r="N25" s="67"/>
      <c r="O25" s="63">
        <v>6</v>
      </c>
      <c r="P25" s="52"/>
      <c r="Q25" s="142" t="s">
        <v>92</v>
      </c>
      <c r="R25" s="250">
        <f t="shared" si="2"/>
        <v>1</v>
      </c>
      <c r="S25" s="67"/>
      <c r="T25" s="67"/>
      <c r="U25" s="67"/>
      <c r="V25" s="67"/>
      <c r="W25" s="67"/>
      <c r="X25" s="67"/>
      <c r="Y25" s="67"/>
      <c r="Z25" s="67"/>
      <c r="AA25" s="67">
        <v>1</v>
      </c>
      <c r="AB25" s="67"/>
      <c r="AC25" s="67"/>
      <c r="AD25" s="63">
        <v>6</v>
      </c>
    </row>
    <row r="26" spans="1:30" s="46" customFormat="1" ht="15" customHeight="1">
      <c r="A26" s="52"/>
      <c r="B26" s="142" t="s">
        <v>182</v>
      </c>
      <c r="C26" s="250">
        <f t="shared" si="0"/>
        <v>1</v>
      </c>
      <c r="D26" s="67">
        <v>1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3">
        <v>6</v>
      </c>
      <c r="P26" s="52"/>
      <c r="Q26" s="142" t="s">
        <v>182</v>
      </c>
      <c r="R26" s="250">
        <f t="shared" si="2"/>
        <v>1</v>
      </c>
      <c r="S26" s="67">
        <v>1</v>
      </c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3">
        <v>6</v>
      </c>
    </row>
    <row r="27" spans="1:30" s="46" customFormat="1" ht="15" customHeight="1">
      <c r="A27" s="52"/>
      <c r="B27" s="142" t="s">
        <v>64</v>
      </c>
      <c r="C27" s="250">
        <f t="shared" si="0"/>
        <v>3</v>
      </c>
      <c r="D27" s="67"/>
      <c r="E27" s="67"/>
      <c r="F27" s="67"/>
      <c r="G27" s="67">
        <v>1</v>
      </c>
      <c r="H27" s="67">
        <v>1</v>
      </c>
      <c r="I27" s="67"/>
      <c r="J27" s="67"/>
      <c r="K27" s="67">
        <v>1</v>
      </c>
      <c r="L27" s="67"/>
      <c r="M27" s="67"/>
      <c r="N27" s="67"/>
      <c r="O27" s="63">
        <v>6</v>
      </c>
      <c r="P27" s="52"/>
      <c r="Q27" s="142" t="s">
        <v>64</v>
      </c>
      <c r="R27" s="250">
        <f t="shared" si="2"/>
        <v>3</v>
      </c>
      <c r="S27" s="67"/>
      <c r="T27" s="67"/>
      <c r="U27" s="67"/>
      <c r="V27" s="67">
        <v>1</v>
      </c>
      <c r="W27" s="67">
        <v>1</v>
      </c>
      <c r="X27" s="67"/>
      <c r="Y27" s="67"/>
      <c r="Z27" s="67">
        <v>1</v>
      </c>
      <c r="AA27" s="67"/>
      <c r="AB27" s="67"/>
      <c r="AC27" s="67"/>
      <c r="AD27" s="63">
        <v>6</v>
      </c>
    </row>
    <row r="28" spans="1:30" s="46" customFormat="1" ht="15" customHeight="1">
      <c r="A28" s="52"/>
      <c r="B28" s="142" t="s">
        <v>91</v>
      </c>
      <c r="C28" s="250">
        <f t="shared" si="0"/>
        <v>2</v>
      </c>
      <c r="D28" s="67"/>
      <c r="E28" s="67"/>
      <c r="F28" s="67"/>
      <c r="G28" s="67"/>
      <c r="H28" s="67"/>
      <c r="I28" s="67"/>
      <c r="J28" s="67"/>
      <c r="K28" s="67"/>
      <c r="L28" s="67"/>
      <c r="M28" s="172">
        <v>1</v>
      </c>
      <c r="N28" s="67">
        <v>1</v>
      </c>
      <c r="O28" s="63">
        <v>6</v>
      </c>
      <c r="P28" s="52"/>
      <c r="Q28" s="142" t="s">
        <v>91</v>
      </c>
      <c r="R28" s="250">
        <f t="shared" si="2"/>
        <v>2</v>
      </c>
      <c r="S28" s="67"/>
      <c r="T28" s="67"/>
      <c r="U28" s="67"/>
      <c r="V28" s="67"/>
      <c r="W28" s="67"/>
      <c r="X28" s="67"/>
      <c r="Y28" s="67"/>
      <c r="Z28" s="67"/>
      <c r="AA28" s="67"/>
      <c r="AB28" s="172">
        <v>1</v>
      </c>
      <c r="AC28" s="67">
        <v>1</v>
      </c>
      <c r="AD28" s="63">
        <v>6</v>
      </c>
    </row>
    <row r="29" spans="1:30" s="46" customFormat="1" ht="15" customHeight="1">
      <c r="A29" s="52"/>
      <c r="B29" s="142" t="s">
        <v>255</v>
      </c>
      <c r="C29" s="250">
        <f t="shared" si="0"/>
        <v>2</v>
      </c>
      <c r="D29" s="67"/>
      <c r="E29" s="67"/>
      <c r="F29" s="67"/>
      <c r="G29" s="67"/>
      <c r="H29" s="67"/>
      <c r="I29" s="67"/>
      <c r="J29" s="67">
        <v>1</v>
      </c>
      <c r="K29" s="67"/>
      <c r="L29" s="67"/>
      <c r="M29" s="67">
        <v>1</v>
      </c>
      <c r="N29" s="67"/>
      <c r="O29" s="63">
        <v>6</v>
      </c>
      <c r="P29" s="52"/>
      <c r="Q29" s="142" t="s">
        <v>255</v>
      </c>
      <c r="R29" s="250">
        <f t="shared" si="2"/>
        <v>2</v>
      </c>
      <c r="S29" s="67"/>
      <c r="T29" s="67"/>
      <c r="U29" s="67"/>
      <c r="V29" s="67"/>
      <c r="W29" s="67"/>
      <c r="X29" s="67"/>
      <c r="Y29" s="67">
        <v>1</v>
      </c>
      <c r="Z29" s="67"/>
      <c r="AA29" s="67"/>
      <c r="AB29" s="67">
        <v>1</v>
      </c>
      <c r="AC29" s="67"/>
      <c r="AD29" s="63">
        <v>6</v>
      </c>
    </row>
    <row r="30" spans="1:30" s="46" customFormat="1" ht="15" customHeight="1">
      <c r="A30" s="52"/>
      <c r="B30" s="142" t="s">
        <v>65</v>
      </c>
      <c r="C30" s="250">
        <f t="shared" si="0"/>
        <v>10</v>
      </c>
      <c r="D30" s="67">
        <v>1</v>
      </c>
      <c r="E30" s="67">
        <v>1</v>
      </c>
      <c r="F30" s="67">
        <v>1</v>
      </c>
      <c r="G30" s="67">
        <v>1</v>
      </c>
      <c r="H30" s="67">
        <v>1</v>
      </c>
      <c r="I30" s="67">
        <v>1</v>
      </c>
      <c r="J30" s="67">
        <v>1</v>
      </c>
      <c r="K30" s="67"/>
      <c r="L30" s="67">
        <v>1</v>
      </c>
      <c r="M30" s="67">
        <v>1</v>
      </c>
      <c r="N30" s="67">
        <v>1</v>
      </c>
      <c r="O30" s="63">
        <v>6</v>
      </c>
      <c r="P30" s="52"/>
      <c r="Q30" s="142" t="s">
        <v>65</v>
      </c>
      <c r="R30" s="250">
        <f t="shared" si="2"/>
        <v>10</v>
      </c>
      <c r="S30" s="67">
        <v>1</v>
      </c>
      <c r="T30" s="67">
        <v>1</v>
      </c>
      <c r="U30" s="67">
        <v>1</v>
      </c>
      <c r="V30" s="67">
        <v>1</v>
      </c>
      <c r="W30" s="67">
        <v>1</v>
      </c>
      <c r="X30" s="67">
        <v>1</v>
      </c>
      <c r="Y30" s="67">
        <v>1</v>
      </c>
      <c r="Z30" s="67"/>
      <c r="AA30" s="67">
        <v>1</v>
      </c>
      <c r="AB30" s="67">
        <v>1</v>
      </c>
      <c r="AC30" s="67">
        <v>1</v>
      </c>
      <c r="AD30" s="63">
        <v>6</v>
      </c>
    </row>
    <row r="31" spans="1:30" s="46" customFormat="1" ht="15" customHeight="1">
      <c r="A31" s="52"/>
      <c r="B31" s="142" t="s">
        <v>251</v>
      </c>
      <c r="C31" s="250">
        <f t="shared" si="0"/>
        <v>1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>
        <v>1</v>
      </c>
      <c r="O31" s="63"/>
      <c r="P31" s="52"/>
      <c r="Q31" s="142" t="s">
        <v>251</v>
      </c>
      <c r="R31" s="250">
        <f t="shared" si="2"/>
        <v>1</v>
      </c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>
        <v>1</v>
      </c>
      <c r="AD31" s="63"/>
    </row>
    <row r="32" spans="1:30" s="46" customFormat="1" ht="15" customHeight="1">
      <c r="A32" s="52"/>
      <c r="B32" s="177" t="s">
        <v>253</v>
      </c>
      <c r="C32" s="250">
        <f t="shared" si="0"/>
        <v>1</v>
      </c>
      <c r="D32" s="172"/>
      <c r="E32" s="67">
        <v>1</v>
      </c>
      <c r="F32" s="67"/>
      <c r="G32" s="67"/>
      <c r="H32" s="67"/>
      <c r="I32" s="67"/>
      <c r="J32" s="67"/>
      <c r="K32" s="67"/>
      <c r="L32" s="67"/>
      <c r="M32" s="67"/>
      <c r="N32" s="67"/>
      <c r="O32" s="63">
        <v>7</v>
      </c>
      <c r="P32" s="52"/>
      <c r="Q32" s="177" t="s">
        <v>253</v>
      </c>
      <c r="R32" s="250">
        <f t="shared" si="2"/>
        <v>1</v>
      </c>
      <c r="S32" s="172"/>
      <c r="T32" s="67">
        <v>1</v>
      </c>
      <c r="U32" s="67"/>
      <c r="V32" s="67"/>
      <c r="W32" s="67"/>
      <c r="X32" s="67"/>
      <c r="Y32" s="67"/>
      <c r="Z32" s="67"/>
      <c r="AA32" s="67"/>
      <c r="AB32" s="67"/>
      <c r="AC32" s="67"/>
      <c r="AD32" s="63">
        <v>7</v>
      </c>
    </row>
    <row r="33" spans="1:30" s="46" customFormat="1" ht="15" customHeight="1">
      <c r="A33" s="52"/>
      <c r="B33" s="142" t="s">
        <v>69</v>
      </c>
      <c r="C33" s="250">
        <f t="shared" si="0"/>
        <v>7</v>
      </c>
      <c r="D33" s="172">
        <v>2</v>
      </c>
      <c r="E33" s="67">
        <v>1</v>
      </c>
      <c r="F33" s="67">
        <v>1</v>
      </c>
      <c r="G33" s="67"/>
      <c r="H33" s="67"/>
      <c r="I33" s="67"/>
      <c r="J33" s="67"/>
      <c r="K33" s="67">
        <v>1</v>
      </c>
      <c r="L33" s="67">
        <v>1</v>
      </c>
      <c r="M33" s="67">
        <v>1</v>
      </c>
      <c r="N33" s="67"/>
      <c r="O33" s="63">
        <v>7</v>
      </c>
      <c r="P33" s="52"/>
      <c r="Q33" s="167" t="s">
        <v>69</v>
      </c>
      <c r="R33" s="250">
        <f t="shared" si="2"/>
        <v>11</v>
      </c>
      <c r="S33" s="172">
        <v>2</v>
      </c>
      <c r="T33" s="67">
        <v>1</v>
      </c>
      <c r="U33" s="67">
        <v>1</v>
      </c>
      <c r="V33" s="168">
        <v>1</v>
      </c>
      <c r="W33" s="168">
        <v>1</v>
      </c>
      <c r="X33" s="168">
        <v>1</v>
      </c>
      <c r="Y33" s="168">
        <v>1</v>
      </c>
      <c r="Z33" s="67">
        <v>1</v>
      </c>
      <c r="AA33" s="67">
        <v>1</v>
      </c>
      <c r="AB33" s="67">
        <v>1</v>
      </c>
      <c r="AC33" s="67"/>
      <c r="AD33" s="63">
        <v>7</v>
      </c>
    </row>
    <row r="34" spans="1:30" s="46" customFormat="1" ht="15" customHeight="1">
      <c r="A34" s="52"/>
      <c r="B34" s="142" t="s">
        <v>279</v>
      </c>
      <c r="C34" s="250">
        <f t="shared" si="0"/>
        <v>1</v>
      </c>
      <c r="D34" s="67"/>
      <c r="E34" s="67"/>
      <c r="F34" s="67"/>
      <c r="G34" s="67"/>
      <c r="H34" s="67"/>
      <c r="I34" s="67"/>
      <c r="J34" s="67"/>
      <c r="K34" s="67">
        <v>1</v>
      </c>
      <c r="L34" s="67"/>
      <c r="M34" s="67"/>
      <c r="N34" s="67"/>
      <c r="O34" s="63">
        <v>7</v>
      </c>
      <c r="P34" s="52"/>
      <c r="Q34" s="142" t="s">
        <v>279</v>
      </c>
      <c r="R34" s="250">
        <f t="shared" si="2"/>
        <v>1</v>
      </c>
      <c r="S34" s="67"/>
      <c r="T34" s="67"/>
      <c r="U34" s="67"/>
      <c r="V34" s="67"/>
      <c r="W34" s="67"/>
      <c r="X34" s="67"/>
      <c r="Y34" s="67"/>
      <c r="Z34" s="67">
        <v>1</v>
      </c>
      <c r="AA34" s="67"/>
      <c r="AB34" s="67"/>
      <c r="AC34" s="67"/>
      <c r="AD34" s="63">
        <v>7</v>
      </c>
    </row>
    <row r="35" spans="1:30" s="46" customFormat="1" ht="15" customHeight="1">
      <c r="A35" s="52"/>
      <c r="B35" s="160" t="s">
        <v>16</v>
      </c>
      <c r="C35" s="161">
        <f t="shared" si="0"/>
        <v>46</v>
      </c>
      <c r="D35" s="257">
        <f t="shared" ref="D35:N35" si="12">SUM(D36:D46)</f>
        <v>10</v>
      </c>
      <c r="E35" s="254">
        <f t="shared" si="12"/>
        <v>6</v>
      </c>
      <c r="F35" s="254">
        <f t="shared" si="12"/>
        <v>5</v>
      </c>
      <c r="G35" s="254">
        <f t="shared" si="12"/>
        <v>3</v>
      </c>
      <c r="H35" s="254">
        <f t="shared" si="12"/>
        <v>3</v>
      </c>
      <c r="I35" s="254">
        <f t="shared" si="12"/>
        <v>3</v>
      </c>
      <c r="J35" s="254">
        <f t="shared" si="12"/>
        <v>3</v>
      </c>
      <c r="K35" s="254">
        <f t="shared" si="12"/>
        <v>3</v>
      </c>
      <c r="L35" s="254">
        <f t="shared" si="12"/>
        <v>4</v>
      </c>
      <c r="M35" s="254">
        <f t="shared" si="12"/>
        <v>4</v>
      </c>
      <c r="N35" s="254">
        <f t="shared" si="12"/>
        <v>2</v>
      </c>
      <c r="O35" s="63">
        <v>7</v>
      </c>
      <c r="P35" s="52"/>
      <c r="Q35" s="160" t="s">
        <v>16</v>
      </c>
      <c r="R35" s="161">
        <f t="shared" si="2"/>
        <v>49</v>
      </c>
      <c r="S35" s="257">
        <f t="shared" ref="S35:AC35" si="13">SUM(S36:S46)</f>
        <v>10</v>
      </c>
      <c r="T35" s="254">
        <f t="shared" si="13"/>
        <v>6</v>
      </c>
      <c r="U35" s="254">
        <f t="shared" si="13"/>
        <v>5</v>
      </c>
      <c r="V35" s="254">
        <f t="shared" si="13"/>
        <v>4</v>
      </c>
      <c r="W35" s="254">
        <f t="shared" si="13"/>
        <v>4</v>
      </c>
      <c r="X35" s="254">
        <f t="shared" si="13"/>
        <v>3</v>
      </c>
      <c r="Y35" s="254">
        <f t="shared" si="13"/>
        <v>4</v>
      </c>
      <c r="Z35" s="254">
        <f t="shared" si="13"/>
        <v>3</v>
      </c>
      <c r="AA35" s="254">
        <f t="shared" si="13"/>
        <v>4</v>
      </c>
      <c r="AB35" s="254">
        <f t="shared" si="13"/>
        <v>4</v>
      </c>
      <c r="AC35" s="254">
        <f t="shared" si="13"/>
        <v>2</v>
      </c>
      <c r="AD35" s="63">
        <v>7</v>
      </c>
    </row>
    <row r="36" spans="1:30" s="46" customFormat="1" ht="15" customHeight="1">
      <c r="A36" s="52"/>
      <c r="B36" s="142" t="s">
        <v>256</v>
      </c>
      <c r="C36" s="250">
        <f t="shared" si="0"/>
        <v>12</v>
      </c>
      <c r="D36" s="66">
        <v>2</v>
      </c>
      <c r="E36" s="66">
        <v>1</v>
      </c>
      <c r="F36" s="66">
        <v>2</v>
      </c>
      <c r="G36" s="66">
        <v>1</v>
      </c>
      <c r="H36" s="66">
        <v>1</v>
      </c>
      <c r="I36" s="66">
        <v>1</v>
      </c>
      <c r="J36" s="66">
        <v>1</v>
      </c>
      <c r="K36" s="66">
        <v>1</v>
      </c>
      <c r="L36" s="66">
        <v>1</v>
      </c>
      <c r="M36" s="66">
        <v>1</v>
      </c>
      <c r="N36" s="66"/>
      <c r="O36" s="63">
        <v>7</v>
      </c>
      <c r="P36" s="52"/>
      <c r="Q36" s="142" t="s">
        <v>256</v>
      </c>
      <c r="R36" s="250">
        <f t="shared" si="2"/>
        <v>12</v>
      </c>
      <c r="S36" s="66">
        <v>2</v>
      </c>
      <c r="T36" s="66">
        <v>1</v>
      </c>
      <c r="U36" s="66">
        <v>2</v>
      </c>
      <c r="V36" s="66">
        <v>1</v>
      </c>
      <c r="W36" s="66">
        <v>1</v>
      </c>
      <c r="X36" s="66">
        <v>1</v>
      </c>
      <c r="Y36" s="66">
        <v>1</v>
      </c>
      <c r="Z36" s="66">
        <v>1</v>
      </c>
      <c r="AA36" s="66">
        <v>1</v>
      </c>
      <c r="AB36" s="66">
        <v>1</v>
      </c>
      <c r="AC36" s="66"/>
      <c r="AD36" s="63">
        <v>7</v>
      </c>
    </row>
    <row r="37" spans="1:30" s="46" customFormat="1" ht="15" customHeight="1">
      <c r="A37" s="52"/>
      <c r="B37" s="142" t="s">
        <v>12</v>
      </c>
      <c r="C37" s="250">
        <f t="shared" si="0"/>
        <v>2</v>
      </c>
      <c r="D37" s="66"/>
      <c r="E37" s="66"/>
      <c r="F37" s="66">
        <v>1</v>
      </c>
      <c r="G37" s="66"/>
      <c r="H37" s="66"/>
      <c r="I37" s="66"/>
      <c r="J37" s="66"/>
      <c r="K37" s="66"/>
      <c r="L37" s="66"/>
      <c r="M37" s="66">
        <v>1</v>
      </c>
      <c r="N37" s="66"/>
      <c r="O37" s="63">
        <v>7</v>
      </c>
      <c r="P37" s="52"/>
      <c r="Q37" s="142" t="s">
        <v>12</v>
      </c>
      <c r="R37" s="250">
        <f t="shared" si="2"/>
        <v>2</v>
      </c>
      <c r="S37" s="66"/>
      <c r="T37" s="66"/>
      <c r="U37" s="66">
        <v>1</v>
      </c>
      <c r="V37" s="66"/>
      <c r="W37" s="66"/>
      <c r="X37" s="66"/>
      <c r="Y37" s="66"/>
      <c r="Z37" s="66"/>
      <c r="AA37" s="66"/>
      <c r="AB37" s="66">
        <v>1</v>
      </c>
      <c r="AC37" s="66"/>
      <c r="AD37" s="63">
        <v>7</v>
      </c>
    </row>
    <row r="38" spans="1:30" s="46" customFormat="1" ht="15" customHeight="1">
      <c r="A38" s="52"/>
      <c r="B38" s="142" t="s">
        <v>34</v>
      </c>
      <c r="C38" s="250">
        <f t="shared" si="0"/>
        <v>3</v>
      </c>
      <c r="D38" s="67">
        <v>1</v>
      </c>
      <c r="E38" s="67">
        <v>1</v>
      </c>
      <c r="F38" s="67"/>
      <c r="G38" s="67"/>
      <c r="H38" s="67"/>
      <c r="I38" s="67"/>
      <c r="J38" s="67"/>
      <c r="K38" s="67"/>
      <c r="L38" s="67"/>
      <c r="M38" s="67">
        <v>1</v>
      </c>
      <c r="N38" s="67"/>
      <c r="O38" s="63">
        <v>7</v>
      </c>
      <c r="P38" s="52"/>
      <c r="Q38" s="142" t="s">
        <v>34</v>
      </c>
      <c r="R38" s="250">
        <f t="shared" si="2"/>
        <v>3</v>
      </c>
      <c r="S38" s="67">
        <v>1</v>
      </c>
      <c r="T38" s="67">
        <v>1</v>
      </c>
      <c r="U38" s="67"/>
      <c r="V38" s="67"/>
      <c r="W38" s="67"/>
      <c r="X38" s="67"/>
      <c r="Y38" s="67"/>
      <c r="Z38" s="67"/>
      <c r="AA38" s="67"/>
      <c r="AB38" s="67">
        <v>1</v>
      </c>
      <c r="AC38" s="67"/>
      <c r="AD38" s="63">
        <v>7</v>
      </c>
    </row>
    <row r="39" spans="1:30" s="46" customFormat="1" ht="15" customHeight="1">
      <c r="A39" s="52"/>
      <c r="B39" s="142" t="s">
        <v>41</v>
      </c>
      <c r="C39" s="250">
        <f t="shared" si="0"/>
        <v>6</v>
      </c>
      <c r="D39" s="66">
        <v>1</v>
      </c>
      <c r="E39" s="66"/>
      <c r="F39" s="66">
        <v>1</v>
      </c>
      <c r="G39" s="67"/>
      <c r="H39" s="67"/>
      <c r="I39" s="67">
        <v>1</v>
      </c>
      <c r="J39" s="67"/>
      <c r="K39" s="67">
        <v>1</v>
      </c>
      <c r="L39" s="67">
        <v>1</v>
      </c>
      <c r="M39" s="67"/>
      <c r="N39" s="67">
        <v>1</v>
      </c>
      <c r="O39" s="63">
        <v>7</v>
      </c>
      <c r="P39" s="52"/>
      <c r="Q39" s="142" t="s">
        <v>41</v>
      </c>
      <c r="R39" s="250">
        <f t="shared" si="2"/>
        <v>6</v>
      </c>
      <c r="S39" s="66">
        <v>1</v>
      </c>
      <c r="T39" s="66"/>
      <c r="U39" s="66">
        <v>1</v>
      </c>
      <c r="V39" s="67"/>
      <c r="W39" s="67"/>
      <c r="X39" s="67">
        <v>1</v>
      </c>
      <c r="Y39" s="67"/>
      <c r="Z39" s="67">
        <v>1</v>
      </c>
      <c r="AA39" s="67">
        <v>1</v>
      </c>
      <c r="AB39" s="67"/>
      <c r="AC39" s="67">
        <v>1</v>
      </c>
      <c r="AD39" s="63">
        <v>7</v>
      </c>
    </row>
    <row r="40" spans="1:30" s="46" customFormat="1" ht="15" customHeight="1">
      <c r="A40" s="52"/>
      <c r="B40" s="142" t="s">
        <v>49</v>
      </c>
      <c r="C40" s="250">
        <f t="shared" si="0"/>
        <v>1</v>
      </c>
      <c r="D40" s="67"/>
      <c r="E40" s="67"/>
      <c r="F40" s="66"/>
      <c r="G40" s="67"/>
      <c r="H40" s="67">
        <v>1</v>
      </c>
      <c r="I40" s="67"/>
      <c r="J40" s="67"/>
      <c r="K40" s="67"/>
      <c r="L40" s="67"/>
      <c r="M40" s="67"/>
      <c r="N40" s="67"/>
      <c r="O40" s="63">
        <v>7</v>
      </c>
      <c r="P40" s="52"/>
      <c r="Q40" s="142" t="s">
        <v>49</v>
      </c>
      <c r="R40" s="250">
        <f t="shared" si="2"/>
        <v>1</v>
      </c>
      <c r="S40" s="67"/>
      <c r="T40" s="67"/>
      <c r="U40" s="66"/>
      <c r="V40" s="67"/>
      <c r="W40" s="67">
        <v>1</v>
      </c>
      <c r="X40" s="67"/>
      <c r="Y40" s="67"/>
      <c r="Z40" s="67"/>
      <c r="AA40" s="67"/>
      <c r="AB40" s="67"/>
      <c r="AC40" s="67"/>
      <c r="AD40" s="63">
        <v>7</v>
      </c>
    </row>
    <row r="41" spans="1:30" s="46" customFormat="1" ht="15" customHeight="1">
      <c r="A41" s="52"/>
      <c r="B41" s="142" t="s">
        <v>70</v>
      </c>
      <c r="C41" s="250">
        <f t="shared" si="0"/>
        <v>1</v>
      </c>
      <c r="D41" s="67">
        <v>1</v>
      </c>
      <c r="E41" s="67"/>
      <c r="F41" s="66"/>
      <c r="G41" s="67"/>
      <c r="H41" s="67"/>
      <c r="I41" s="67"/>
      <c r="J41" s="67"/>
      <c r="K41" s="67"/>
      <c r="L41" s="67"/>
      <c r="M41" s="67"/>
      <c r="N41" s="67"/>
      <c r="O41" s="63"/>
      <c r="P41" s="52"/>
      <c r="Q41" s="142" t="s">
        <v>70</v>
      </c>
      <c r="R41" s="250">
        <f t="shared" si="2"/>
        <v>1</v>
      </c>
      <c r="S41" s="67">
        <v>1</v>
      </c>
      <c r="T41" s="67"/>
      <c r="U41" s="66"/>
      <c r="V41" s="67"/>
      <c r="W41" s="67"/>
      <c r="X41" s="67"/>
      <c r="Y41" s="67"/>
      <c r="Z41" s="67"/>
      <c r="AA41" s="67"/>
      <c r="AB41" s="67"/>
      <c r="AC41" s="67"/>
      <c r="AD41" s="63"/>
    </row>
    <row r="42" spans="1:30" s="46" customFormat="1" ht="15" customHeight="1">
      <c r="A42" s="52"/>
      <c r="B42" s="142" t="s">
        <v>37</v>
      </c>
      <c r="C42" s="250">
        <f t="shared" si="0"/>
        <v>17</v>
      </c>
      <c r="D42" s="67">
        <v>3</v>
      </c>
      <c r="E42" s="67">
        <v>2</v>
      </c>
      <c r="F42" s="66">
        <v>1</v>
      </c>
      <c r="G42" s="67">
        <v>2</v>
      </c>
      <c r="H42" s="67">
        <v>1</v>
      </c>
      <c r="I42" s="67">
        <v>1</v>
      </c>
      <c r="J42" s="67">
        <v>2</v>
      </c>
      <c r="K42" s="67">
        <v>1</v>
      </c>
      <c r="L42" s="67">
        <v>2</v>
      </c>
      <c r="M42" s="67">
        <v>1</v>
      </c>
      <c r="N42" s="67">
        <v>1</v>
      </c>
      <c r="O42" s="63">
        <v>7</v>
      </c>
      <c r="P42" s="52"/>
      <c r="Q42" s="142" t="s">
        <v>37</v>
      </c>
      <c r="R42" s="250">
        <f t="shared" si="2"/>
        <v>17</v>
      </c>
      <c r="S42" s="67">
        <v>3</v>
      </c>
      <c r="T42" s="67">
        <v>2</v>
      </c>
      <c r="U42" s="66">
        <v>1</v>
      </c>
      <c r="V42" s="67">
        <v>2</v>
      </c>
      <c r="W42" s="67">
        <v>1</v>
      </c>
      <c r="X42" s="67">
        <v>1</v>
      </c>
      <c r="Y42" s="67">
        <v>2</v>
      </c>
      <c r="Z42" s="67">
        <v>1</v>
      </c>
      <c r="AA42" s="67">
        <v>2</v>
      </c>
      <c r="AB42" s="67">
        <v>1</v>
      </c>
      <c r="AC42" s="67">
        <v>1</v>
      </c>
      <c r="AD42" s="63">
        <v>7</v>
      </c>
    </row>
    <row r="43" spans="1:30" s="46" customFormat="1" ht="15" customHeight="1">
      <c r="A43" s="52"/>
      <c r="B43" s="142" t="s">
        <v>39</v>
      </c>
      <c r="C43" s="250">
        <f t="shared" si="0"/>
        <v>2</v>
      </c>
      <c r="D43" s="67">
        <v>1</v>
      </c>
      <c r="E43" s="67">
        <v>1</v>
      </c>
      <c r="F43" s="66"/>
      <c r="G43" s="67"/>
      <c r="H43" s="67"/>
      <c r="I43" s="67"/>
      <c r="J43" s="67"/>
      <c r="K43" s="67"/>
      <c r="L43" s="67"/>
      <c r="M43" s="67"/>
      <c r="N43" s="67"/>
      <c r="O43" s="63"/>
      <c r="P43" s="52"/>
      <c r="Q43" s="142" t="s">
        <v>39</v>
      </c>
      <c r="R43" s="250">
        <f t="shared" si="2"/>
        <v>2</v>
      </c>
      <c r="S43" s="67">
        <v>1</v>
      </c>
      <c r="T43" s="67">
        <v>1</v>
      </c>
      <c r="U43" s="66"/>
      <c r="V43" s="67"/>
      <c r="W43" s="67"/>
      <c r="X43" s="67"/>
      <c r="Y43" s="67"/>
      <c r="Z43" s="67"/>
      <c r="AA43" s="67"/>
      <c r="AB43" s="67"/>
      <c r="AC43" s="67"/>
      <c r="AD43" s="63"/>
    </row>
    <row r="44" spans="1:30" s="46" customFormat="1" ht="15" customHeight="1">
      <c r="A44" s="52"/>
      <c r="B44" s="142" t="s">
        <v>161</v>
      </c>
      <c r="C44" s="250">
        <f t="shared" si="0"/>
        <v>1</v>
      </c>
      <c r="D44" s="172">
        <v>1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3">
        <v>8</v>
      </c>
      <c r="P44" s="52"/>
      <c r="Q44" s="142" t="s">
        <v>161</v>
      </c>
      <c r="R44" s="250">
        <f t="shared" si="2"/>
        <v>1</v>
      </c>
      <c r="S44" s="172">
        <v>1</v>
      </c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3">
        <v>8</v>
      </c>
    </row>
    <row r="45" spans="1:30" s="46" customFormat="1" ht="15" customHeight="1">
      <c r="A45" s="52"/>
      <c r="B45" s="259" t="s">
        <v>270</v>
      </c>
      <c r="C45" s="250"/>
      <c r="D45" s="172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3"/>
      <c r="P45" s="52"/>
      <c r="Q45" s="167" t="s">
        <v>89</v>
      </c>
      <c r="R45" s="250">
        <f t="shared" ref="R45:R69" si="14">SUM(S45,T45,U45,V45,W45,X45,Y45,Z45,AA45,AB45,AC45)</f>
        <v>3</v>
      </c>
      <c r="S45" s="172"/>
      <c r="T45" s="67"/>
      <c r="U45" s="67"/>
      <c r="V45" s="168">
        <v>1</v>
      </c>
      <c r="W45" s="168">
        <v>1</v>
      </c>
      <c r="X45" s="67"/>
      <c r="Y45" s="168">
        <v>1</v>
      </c>
      <c r="Z45" s="67"/>
      <c r="AA45" s="67"/>
      <c r="AB45" s="67"/>
      <c r="AC45" s="67"/>
      <c r="AD45" s="63"/>
    </row>
    <row r="46" spans="1:30" s="46" customFormat="1" ht="15" customHeight="1">
      <c r="A46" s="52"/>
      <c r="B46" s="142" t="s">
        <v>48</v>
      </c>
      <c r="C46" s="250">
        <f t="shared" si="0"/>
        <v>1</v>
      </c>
      <c r="D46" s="66"/>
      <c r="E46" s="66">
        <v>1</v>
      </c>
      <c r="F46" s="66"/>
      <c r="G46" s="67"/>
      <c r="H46" s="67"/>
      <c r="I46" s="67"/>
      <c r="J46" s="67"/>
      <c r="K46" s="67"/>
      <c r="L46" s="67"/>
      <c r="M46" s="67"/>
      <c r="N46" s="67"/>
      <c r="O46" s="63">
        <v>8</v>
      </c>
      <c r="P46" s="52"/>
      <c r="Q46" s="142" t="s">
        <v>48</v>
      </c>
      <c r="R46" s="250">
        <f t="shared" si="14"/>
        <v>1</v>
      </c>
      <c r="S46" s="66"/>
      <c r="T46" s="66">
        <v>1</v>
      </c>
      <c r="U46" s="66"/>
      <c r="V46" s="67"/>
      <c r="W46" s="67"/>
      <c r="X46" s="67"/>
      <c r="Y46" s="67"/>
      <c r="Z46" s="67"/>
      <c r="AA46" s="67"/>
      <c r="AB46" s="67"/>
      <c r="AC46" s="67"/>
      <c r="AD46" s="63">
        <v>8</v>
      </c>
    </row>
    <row r="47" spans="1:30" s="46" customFormat="1" ht="15" customHeight="1">
      <c r="A47" s="52"/>
      <c r="B47" s="160" t="s">
        <v>24</v>
      </c>
      <c r="C47" s="161">
        <f t="shared" si="0"/>
        <v>23</v>
      </c>
      <c r="D47" s="162">
        <f t="shared" ref="D47:N47" si="15">SUM(D48:D55)</f>
        <v>4</v>
      </c>
      <c r="E47" s="254">
        <f t="shared" si="15"/>
        <v>3</v>
      </c>
      <c r="F47" s="254">
        <f t="shared" si="15"/>
        <v>3</v>
      </c>
      <c r="G47" s="254">
        <f t="shared" si="15"/>
        <v>1</v>
      </c>
      <c r="H47" s="254">
        <f t="shared" si="15"/>
        <v>1</v>
      </c>
      <c r="I47" s="254">
        <f t="shared" si="15"/>
        <v>1</v>
      </c>
      <c r="J47" s="254">
        <f t="shared" si="15"/>
        <v>1</v>
      </c>
      <c r="K47" s="254">
        <f t="shared" si="15"/>
        <v>2</v>
      </c>
      <c r="L47" s="254">
        <f t="shared" si="15"/>
        <v>2</v>
      </c>
      <c r="M47" s="254">
        <f t="shared" si="15"/>
        <v>2</v>
      </c>
      <c r="N47" s="254">
        <f t="shared" si="15"/>
        <v>3</v>
      </c>
      <c r="O47" s="63">
        <v>8</v>
      </c>
      <c r="P47" s="52"/>
      <c r="Q47" s="160" t="s">
        <v>24</v>
      </c>
      <c r="R47" s="161">
        <f t="shared" si="14"/>
        <v>23</v>
      </c>
      <c r="S47" s="162">
        <f t="shared" ref="S47:AC47" si="16">SUM(S48:S55)</f>
        <v>3</v>
      </c>
      <c r="T47" s="254">
        <f t="shared" si="16"/>
        <v>3</v>
      </c>
      <c r="U47" s="254">
        <f t="shared" si="16"/>
        <v>3</v>
      </c>
      <c r="V47" s="254">
        <f t="shared" si="16"/>
        <v>1</v>
      </c>
      <c r="W47" s="254">
        <f t="shared" si="16"/>
        <v>1</v>
      </c>
      <c r="X47" s="254">
        <f t="shared" si="16"/>
        <v>2</v>
      </c>
      <c r="Y47" s="254">
        <f t="shared" si="16"/>
        <v>1</v>
      </c>
      <c r="Z47" s="254">
        <f t="shared" si="16"/>
        <v>2</v>
      </c>
      <c r="AA47" s="254">
        <f t="shared" si="16"/>
        <v>2</v>
      </c>
      <c r="AB47" s="254">
        <f t="shared" si="16"/>
        <v>2</v>
      </c>
      <c r="AC47" s="254">
        <f t="shared" si="16"/>
        <v>3</v>
      </c>
      <c r="AD47" s="63">
        <v>8</v>
      </c>
    </row>
    <row r="48" spans="1:30" s="46" customFormat="1" ht="15" customHeight="1">
      <c r="A48" s="52"/>
      <c r="B48" s="142" t="s">
        <v>8</v>
      </c>
      <c r="C48" s="250">
        <f t="shared" si="0"/>
        <v>2</v>
      </c>
      <c r="D48" s="164"/>
      <c r="E48" s="164"/>
      <c r="F48" s="164">
        <v>1</v>
      </c>
      <c r="G48" s="164"/>
      <c r="H48" s="164"/>
      <c r="I48" s="164"/>
      <c r="J48" s="67">
        <v>1</v>
      </c>
      <c r="K48" s="164"/>
      <c r="L48" s="164"/>
      <c r="M48" s="164"/>
      <c r="N48" s="164"/>
      <c r="O48" s="63">
        <v>8</v>
      </c>
      <c r="P48" s="52"/>
      <c r="Q48" s="142" t="s">
        <v>8</v>
      </c>
      <c r="R48" s="250">
        <f t="shared" si="14"/>
        <v>2</v>
      </c>
      <c r="S48" s="164"/>
      <c r="T48" s="164"/>
      <c r="U48" s="164">
        <v>1</v>
      </c>
      <c r="V48" s="164"/>
      <c r="W48" s="164"/>
      <c r="X48" s="164"/>
      <c r="Y48" s="67">
        <v>1</v>
      </c>
      <c r="Z48" s="164"/>
      <c r="AA48" s="164"/>
      <c r="AB48" s="164"/>
      <c r="AC48" s="164"/>
      <c r="AD48" s="63">
        <v>8</v>
      </c>
    </row>
    <row r="49" spans="1:30" s="46" customFormat="1" ht="15" customHeight="1">
      <c r="A49" s="52"/>
      <c r="B49" s="142" t="s">
        <v>17</v>
      </c>
      <c r="C49" s="250">
        <f t="shared" si="0"/>
        <v>6</v>
      </c>
      <c r="D49" s="67">
        <v>1</v>
      </c>
      <c r="E49" s="67">
        <v>1</v>
      </c>
      <c r="F49" s="67"/>
      <c r="G49" s="67">
        <v>1</v>
      </c>
      <c r="H49" s="67"/>
      <c r="I49" s="67"/>
      <c r="J49" s="67"/>
      <c r="K49" s="67">
        <v>1</v>
      </c>
      <c r="L49" s="67"/>
      <c r="M49" s="67">
        <v>1</v>
      </c>
      <c r="N49" s="67">
        <v>1</v>
      </c>
      <c r="O49" s="63">
        <v>8</v>
      </c>
      <c r="P49" s="52"/>
      <c r="Q49" s="142" t="s">
        <v>17</v>
      </c>
      <c r="R49" s="250">
        <f t="shared" si="14"/>
        <v>6</v>
      </c>
      <c r="S49" s="67">
        <v>1</v>
      </c>
      <c r="T49" s="67">
        <v>1</v>
      </c>
      <c r="U49" s="67"/>
      <c r="V49" s="67">
        <v>1</v>
      </c>
      <c r="W49" s="67"/>
      <c r="X49" s="67"/>
      <c r="Y49" s="67"/>
      <c r="Z49" s="67">
        <v>1</v>
      </c>
      <c r="AA49" s="67"/>
      <c r="AB49" s="67">
        <v>1</v>
      </c>
      <c r="AC49" s="67">
        <v>1</v>
      </c>
      <c r="AD49" s="63">
        <v>8</v>
      </c>
    </row>
    <row r="50" spans="1:30" s="46" customFormat="1" ht="15" customHeight="1">
      <c r="A50" s="52"/>
      <c r="B50" s="142" t="s">
        <v>12</v>
      </c>
      <c r="C50" s="250">
        <f t="shared" si="0"/>
        <v>2</v>
      </c>
      <c r="D50" s="67"/>
      <c r="E50" s="67"/>
      <c r="F50" s="67"/>
      <c r="G50" s="67"/>
      <c r="H50" s="67"/>
      <c r="I50" s="67"/>
      <c r="J50" s="67"/>
      <c r="K50" s="67"/>
      <c r="L50" s="67">
        <v>1</v>
      </c>
      <c r="M50" s="67"/>
      <c r="N50" s="67">
        <v>1</v>
      </c>
      <c r="O50" s="63"/>
      <c r="P50" s="52"/>
      <c r="Q50" s="142" t="s">
        <v>12</v>
      </c>
      <c r="R50" s="250">
        <f t="shared" si="14"/>
        <v>2</v>
      </c>
      <c r="S50" s="67"/>
      <c r="T50" s="67"/>
      <c r="U50" s="67"/>
      <c r="V50" s="67"/>
      <c r="W50" s="67"/>
      <c r="X50" s="67"/>
      <c r="Y50" s="67"/>
      <c r="Z50" s="67"/>
      <c r="AA50" s="67">
        <v>1</v>
      </c>
      <c r="AB50" s="67"/>
      <c r="AC50" s="67">
        <v>1</v>
      </c>
      <c r="AD50" s="63"/>
    </row>
    <row r="51" spans="1:30" s="46" customFormat="1" ht="15" customHeight="1">
      <c r="A51" s="52"/>
      <c r="B51" s="142" t="s">
        <v>34</v>
      </c>
      <c r="C51" s="250">
        <f t="shared" si="0"/>
        <v>2</v>
      </c>
      <c r="D51" s="67">
        <v>1</v>
      </c>
      <c r="E51" s="67"/>
      <c r="F51" s="67">
        <v>1</v>
      </c>
      <c r="G51" s="67"/>
      <c r="H51" s="67"/>
      <c r="I51" s="166"/>
      <c r="J51" s="67"/>
      <c r="K51" s="67"/>
      <c r="L51" s="67"/>
      <c r="M51" s="67"/>
      <c r="N51" s="67"/>
      <c r="O51" s="63">
        <v>8</v>
      </c>
      <c r="P51" s="52"/>
      <c r="Q51" s="142" t="s">
        <v>34</v>
      </c>
      <c r="R51" s="250">
        <f t="shared" si="14"/>
        <v>2</v>
      </c>
      <c r="S51" s="67">
        <v>1</v>
      </c>
      <c r="T51" s="67"/>
      <c r="U51" s="67">
        <v>1</v>
      </c>
      <c r="V51" s="67"/>
      <c r="W51" s="67"/>
      <c r="X51" s="166"/>
      <c r="Y51" s="67"/>
      <c r="Z51" s="67"/>
      <c r="AA51" s="67"/>
      <c r="AB51" s="67"/>
      <c r="AC51" s="67"/>
      <c r="AD51" s="63">
        <v>8</v>
      </c>
    </row>
    <row r="52" spans="1:30" s="46" customFormat="1" ht="15" customHeight="1">
      <c r="A52" s="52"/>
      <c r="B52" s="249" t="s">
        <v>252</v>
      </c>
      <c r="C52" s="255">
        <f t="shared" si="0"/>
        <v>1</v>
      </c>
      <c r="D52" s="256">
        <v>1</v>
      </c>
      <c r="E52" s="256"/>
      <c r="F52" s="256"/>
      <c r="G52" s="256"/>
      <c r="H52" s="256"/>
      <c r="I52" s="258"/>
      <c r="J52" s="256"/>
      <c r="K52" s="256"/>
      <c r="L52" s="256"/>
      <c r="M52" s="256"/>
      <c r="N52" s="256"/>
      <c r="O52" s="63"/>
      <c r="P52" s="52"/>
      <c r="Q52" s="249" t="s">
        <v>252</v>
      </c>
      <c r="R52" s="255">
        <f t="shared" si="14"/>
        <v>0</v>
      </c>
      <c r="S52" s="256"/>
      <c r="T52" s="256"/>
      <c r="U52" s="256"/>
      <c r="V52" s="256"/>
      <c r="W52" s="256"/>
      <c r="X52" s="258"/>
      <c r="Y52" s="256"/>
      <c r="Z52" s="256"/>
      <c r="AA52" s="256"/>
      <c r="AB52" s="256"/>
      <c r="AC52" s="256"/>
      <c r="AD52" s="63"/>
    </row>
    <row r="53" spans="1:30" s="46" customFormat="1" ht="15" customHeight="1">
      <c r="A53" s="52"/>
      <c r="B53" s="142" t="s">
        <v>70</v>
      </c>
      <c r="C53" s="250">
        <f t="shared" si="0"/>
        <v>3</v>
      </c>
      <c r="D53" s="67"/>
      <c r="E53" s="67">
        <v>1</v>
      </c>
      <c r="F53" s="67"/>
      <c r="G53" s="89"/>
      <c r="H53" s="67">
        <v>1</v>
      </c>
      <c r="I53" s="67">
        <v>1</v>
      </c>
      <c r="J53" s="67"/>
      <c r="K53" s="67"/>
      <c r="L53" s="67"/>
      <c r="M53" s="67"/>
      <c r="N53" s="67"/>
      <c r="O53" s="63">
        <v>8</v>
      </c>
      <c r="P53" s="52"/>
      <c r="Q53" s="142" t="s">
        <v>70</v>
      </c>
      <c r="R53" s="250">
        <f t="shared" si="14"/>
        <v>3</v>
      </c>
      <c r="S53" s="67"/>
      <c r="T53" s="67">
        <v>1</v>
      </c>
      <c r="U53" s="67"/>
      <c r="V53" s="89"/>
      <c r="W53" s="67">
        <v>1</v>
      </c>
      <c r="X53" s="67">
        <v>1</v>
      </c>
      <c r="Y53" s="67"/>
      <c r="Z53" s="67"/>
      <c r="AA53" s="67"/>
      <c r="AB53" s="67"/>
      <c r="AC53" s="67"/>
      <c r="AD53" s="63">
        <v>8</v>
      </c>
    </row>
    <row r="54" spans="1:30" s="46" customFormat="1" ht="15" customHeight="1">
      <c r="A54" s="52"/>
      <c r="B54" s="142" t="s">
        <v>183</v>
      </c>
      <c r="C54" s="250">
        <f t="shared" si="0"/>
        <v>1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>
        <v>1</v>
      </c>
      <c r="O54" s="63"/>
      <c r="P54" s="52"/>
      <c r="Q54" s="142" t="s">
        <v>183</v>
      </c>
      <c r="R54" s="250">
        <f t="shared" si="14"/>
        <v>1</v>
      </c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>
        <v>1</v>
      </c>
      <c r="AD54" s="63"/>
    </row>
    <row r="55" spans="1:30" s="46" customFormat="1" ht="15" customHeight="1">
      <c r="A55" s="52"/>
      <c r="B55" s="142" t="s">
        <v>89</v>
      </c>
      <c r="C55" s="250">
        <f t="shared" si="0"/>
        <v>6</v>
      </c>
      <c r="D55" s="67">
        <v>1</v>
      </c>
      <c r="E55" s="67">
        <v>1</v>
      </c>
      <c r="F55" s="67">
        <v>1</v>
      </c>
      <c r="G55" s="67"/>
      <c r="H55" s="67"/>
      <c r="I55" s="67"/>
      <c r="J55" s="67"/>
      <c r="K55" s="67">
        <v>1</v>
      </c>
      <c r="L55" s="67">
        <v>1</v>
      </c>
      <c r="M55" s="67">
        <v>1</v>
      </c>
      <c r="N55" s="67"/>
      <c r="O55" s="63">
        <v>9</v>
      </c>
      <c r="P55" s="52"/>
      <c r="Q55" s="167" t="s">
        <v>89</v>
      </c>
      <c r="R55" s="250">
        <f t="shared" si="14"/>
        <v>7</v>
      </c>
      <c r="S55" s="67">
        <v>1</v>
      </c>
      <c r="T55" s="67">
        <v>1</v>
      </c>
      <c r="U55" s="67">
        <v>1</v>
      </c>
      <c r="V55" s="67"/>
      <c r="W55" s="67"/>
      <c r="X55" s="168">
        <v>1</v>
      </c>
      <c r="Y55" s="67"/>
      <c r="Z55" s="67">
        <v>1</v>
      </c>
      <c r="AA55" s="67">
        <v>1</v>
      </c>
      <c r="AB55" s="67">
        <v>1</v>
      </c>
      <c r="AC55" s="67"/>
      <c r="AD55" s="63">
        <v>9</v>
      </c>
    </row>
    <row r="56" spans="1:30" s="46" customFormat="1" ht="15" customHeight="1">
      <c r="A56" s="52"/>
      <c r="B56" s="160" t="s">
        <v>28</v>
      </c>
      <c r="C56" s="161">
        <f t="shared" si="0"/>
        <v>59</v>
      </c>
      <c r="D56" s="162">
        <f t="shared" ref="D56:N56" si="17">SUM(D57:D69)</f>
        <v>7</v>
      </c>
      <c r="E56" s="254">
        <f t="shared" si="17"/>
        <v>4</v>
      </c>
      <c r="F56" s="254">
        <f t="shared" si="17"/>
        <v>6</v>
      </c>
      <c r="G56" s="254">
        <f t="shared" si="17"/>
        <v>5</v>
      </c>
      <c r="H56" s="254">
        <f t="shared" si="17"/>
        <v>5</v>
      </c>
      <c r="I56" s="254">
        <f t="shared" si="17"/>
        <v>5</v>
      </c>
      <c r="J56" s="254">
        <f t="shared" si="17"/>
        <v>6</v>
      </c>
      <c r="K56" s="254">
        <f t="shared" si="17"/>
        <v>5</v>
      </c>
      <c r="L56" s="254">
        <f t="shared" si="17"/>
        <v>6</v>
      </c>
      <c r="M56" s="254">
        <f t="shared" si="17"/>
        <v>8</v>
      </c>
      <c r="N56" s="254">
        <f t="shared" si="17"/>
        <v>2</v>
      </c>
      <c r="O56" s="63">
        <v>9</v>
      </c>
      <c r="P56" s="52"/>
      <c r="Q56" s="160" t="s">
        <v>28</v>
      </c>
      <c r="R56" s="161">
        <f t="shared" si="14"/>
        <v>55</v>
      </c>
      <c r="S56" s="162">
        <f t="shared" ref="S56:AC56" si="18">SUM(S57:S69)</f>
        <v>7</v>
      </c>
      <c r="T56" s="254">
        <f t="shared" si="18"/>
        <v>4</v>
      </c>
      <c r="U56" s="254">
        <f t="shared" si="18"/>
        <v>6</v>
      </c>
      <c r="V56" s="254">
        <f t="shared" si="18"/>
        <v>4</v>
      </c>
      <c r="W56" s="254">
        <f t="shared" si="18"/>
        <v>4</v>
      </c>
      <c r="X56" s="254">
        <f t="shared" si="18"/>
        <v>4</v>
      </c>
      <c r="Y56" s="254">
        <f t="shared" si="18"/>
        <v>5</v>
      </c>
      <c r="Z56" s="254">
        <f t="shared" si="18"/>
        <v>5</v>
      </c>
      <c r="AA56" s="254">
        <f t="shared" si="18"/>
        <v>6</v>
      </c>
      <c r="AB56" s="254">
        <f t="shared" si="18"/>
        <v>8</v>
      </c>
      <c r="AC56" s="254">
        <f t="shared" si="18"/>
        <v>2</v>
      </c>
      <c r="AD56" s="63">
        <v>9</v>
      </c>
    </row>
    <row r="57" spans="1:30" s="46" customFormat="1" ht="15" customHeight="1">
      <c r="A57" s="52"/>
      <c r="B57" s="142" t="s">
        <v>8</v>
      </c>
      <c r="C57" s="250">
        <f t="shared" si="0"/>
        <v>8</v>
      </c>
      <c r="D57" s="67">
        <v>1</v>
      </c>
      <c r="E57" s="67">
        <v>1</v>
      </c>
      <c r="F57" s="67">
        <v>2</v>
      </c>
      <c r="G57" s="67">
        <v>1</v>
      </c>
      <c r="H57" s="67"/>
      <c r="I57" s="67"/>
      <c r="J57" s="67">
        <v>1</v>
      </c>
      <c r="K57" s="67">
        <v>1</v>
      </c>
      <c r="L57" s="67"/>
      <c r="M57" s="67">
        <v>1</v>
      </c>
      <c r="N57" s="67"/>
      <c r="O57" s="63">
        <v>9</v>
      </c>
      <c r="P57" s="52"/>
      <c r="Q57" s="167" t="s">
        <v>8</v>
      </c>
      <c r="R57" s="250">
        <f t="shared" si="14"/>
        <v>7</v>
      </c>
      <c r="S57" s="67">
        <v>1</v>
      </c>
      <c r="T57" s="67">
        <v>1</v>
      </c>
      <c r="U57" s="67">
        <v>2</v>
      </c>
      <c r="V57" s="168"/>
      <c r="W57" s="67"/>
      <c r="X57" s="67"/>
      <c r="Y57" s="67">
        <v>1</v>
      </c>
      <c r="Z57" s="67">
        <v>1</v>
      </c>
      <c r="AA57" s="67"/>
      <c r="AB57" s="67">
        <v>1</v>
      </c>
      <c r="AC57" s="67"/>
      <c r="AD57" s="63">
        <v>9</v>
      </c>
    </row>
    <row r="58" spans="1:30" s="46" customFormat="1" ht="15" customHeight="1">
      <c r="A58" s="52"/>
      <c r="B58" s="142" t="s">
        <v>17</v>
      </c>
      <c r="C58" s="250">
        <f t="shared" si="0"/>
        <v>19</v>
      </c>
      <c r="D58" s="67">
        <v>4</v>
      </c>
      <c r="E58" s="67">
        <v>1</v>
      </c>
      <c r="F58" s="67">
        <v>2</v>
      </c>
      <c r="G58" s="67"/>
      <c r="H58" s="67">
        <v>2</v>
      </c>
      <c r="I58" s="67">
        <v>2</v>
      </c>
      <c r="J58" s="67">
        <v>2</v>
      </c>
      <c r="K58" s="67">
        <v>1</v>
      </c>
      <c r="L58" s="67">
        <v>3</v>
      </c>
      <c r="M58" s="67">
        <v>2</v>
      </c>
      <c r="N58" s="67"/>
      <c r="O58" s="63">
        <v>9</v>
      </c>
      <c r="P58" s="52"/>
      <c r="Q58" s="167" t="s">
        <v>17</v>
      </c>
      <c r="R58" s="250">
        <f t="shared" si="14"/>
        <v>17</v>
      </c>
      <c r="S58" s="67">
        <v>4</v>
      </c>
      <c r="T58" s="67">
        <v>1</v>
      </c>
      <c r="U58" s="67">
        <v>2</v>
      </c>
      <c r="V58" s="67"/>
      <c r="W58" s="168">
        <v>1</v>
      </c>
      <c r="X58" s="168">
        <v>1</v>
      </c>
      <c r="Y58" s="67">
        <v>2</v>
      </c>
      <c r="Z58" s="67">
        <v>1</v>
      </c>
      <c r="AA58" s="67">
        <v>3</v>
      </c>
      <c r="AB58" s="67">
        <v>2</v>
      </c>
      <c r="AC58" s="67"/>
      <c r="AD58" s="63">
        <v>9</v>
      </c>
    </row>
    <row r="59" spans="1:30" s="46" customFormat="1" ht="15" customHeight="1">
      <c r="A59" s="52"/>
      <c r="B59" s="142" t="s">
        <v>11</v>
      </c>
      <c r="C59" s="250">
        <f t="shared" si="0"/>
        <v>1</v>
      </c>
      <c r="D59" s="67"/>
      <c r="E59" s="67"/>
      <c r="F59" s="67"/>
      <c r="G59" s="67"/>
      <c r="H59" s="67"/>
      <c r="I59" s="67"/>
      <c r="J59" s="67"/>
      <c r="K59" s="67"/>
      <c r="L59" s="67">
        <v>1</v>
      </c>
      <c r="M59" s="67"/>
      <c r="N59" s="67"/>
      <c r="O59" s="63">
        <v>9</v>
      </c>
      <c r="P59" s="52"/>
      <c r="Q59" s="142" t="s">
        <v>11</v>
      </c>
      <c r="R59" s="250">
        <f t="shared" si="14"/>
        <v>1</v>
      </c>
      <c r="S59" s="67"/>
      <c r="T59" s="67"/>
      <c r="U59" s="67"/>
      <c r="V59" s="67"/>
      <c r="W59" s="67"/>
      <c r="X59" s="67"/>
      <c r="Y59" s="67"/>
      <c r="Z59" s="67"/>
      <c r="AA59" s="67">
        <v>1</v>
      </c>
      <c r="AB59" s="67"/>
      <c r="AC59" s="67"/>
      <c r="AD59" s="63">
        <v>9</v>
      </c>
    </row>
    <row r="60" spans="1:30" s="46" customFormat="1" ht="15" customHeight="1">
      <c r="A60" s="52"/>
      <c r="B60" s="142" t="s">
        <v>12</v>
      </c>
      <c r="C60" s="250">
        <f t="shared" si="0"/>
        <v>4</v>
      </c>
      <c r="D60" s="67"/>
      <c r="E60" s="67"/>
      <c r="F60" s="67"/>
      <c r="G60" s="67">
        <v>1</v>
      </c>
      <c r="H60" s="67">
        <v>1</v>
      </c>
      <c r="I60" s="67">
        <v>1</v>
      </c>
      <c r="J60" s="67"/>
      <c r="K60" s="67">
        <v>1</v>
      </c>
      <c r="L60" s="67"/>
      <c r="M60" s="67"/>
      <c r="N60" s="67"/>
      <c r="O60" s="63">
        <v>9</v>
      </c>
      <c r="P60" s="52"/>
      <c r="Q60" s="142" t="s">
        <v>12</v>
      </c>
      <c r="R60" s="250">
        <f t="shared" si="14"/>
        <v>4</v>
      </c>
      <c r="S60" s="67"/>
      <c r="T60" s="67"/>
      <c r="U60" s="67"/>
      <c r="V60" s="67">
        <v>1</v>
      </c>
      <c r="W60" s="67">
        <v>1</v>
      </c>
      <c r="X60" s="67">
        <v>1</v>
      </c>
      <c r="Y60" s="67"/>
      <c r="Z60" s="67">
        <v>1</v>
      </c>
      <c r="AA60" s="67"/>
      <c r="AB60" s="67"/>
      <c r="AC60" s="67"/>
      <c r="AD60" s="63">
        <v>9</v>
      </c>
    </row>
    <row r="61" spans="1:30" s="46" customFormat="1" ht="15" customHeight="1">
      <c r="A61" s="52"/>
      <c r="B61" s="142" t="s">
        <v>34</v>
      </c>
      <c r="C61" s="250">
        <f t="shared" si="0"/>
        <v>6</v>
      </c>
      <c r="D61" s="67">
        <v>0</v>
      </c>
      <c r="E61" s="67"/>
      <c r="F61" s="67"/>
      <c r="G61" s="67">
        <v>1</v>
      </c>
      <c r="H61" s="67">
        <v>1</v>
      </c>
      <c r="I61" s="67">
        <v>1</v>
      </c>
      <c r="J61" s="67">
        <v>1</v>
      </c>
      <c r="K61" s="67">
        <v>1</v>
      </c>
      <c r="L61" s="67"/>
      <c r="M61" s="67"/>
      <c r="N61" s="67">
        <v>1</v>
      </c>
      <c r="O61" s="63">
        <v>9</v>
      </c>
      <c r="P61" s="52"/>
      <c r="Q61" s="142" t="s">
        <v>34</v>
      </c>
      <c r="R61" s="250">
        <f t="shared" si="14"/>
        <v>6</v>
      </c>
      <c r="S61" s="67">
        <v>0</v>
      </c>
      <c r="T61" s="67"/>
      <c r="U61" s="67"/>
      <c r="V61" s="67">
        <v>1</v>
      </c>
      <c r="W61" s="67">
        <v>1</v>
      </c>
      <c r="X61" s="67">
        <v>1</v>
      </c>
      <c r="Y61" s="67">
        <v>1</v>
      </c>
      <c r="Z61" s="67">
        <v>1</v>
      </c>
      <c r="AA61" s="67"/>
      <c r="AB61" s="67"/>
      <c r="AC61" s="67">
        <v>1</v>
      </c>
      <c r="AD61" s="63">
        <v>9</v>
      </c>
    </row>
    <row r="62" spans="1:30" s="46" customFormat="1" ht="15" customHeight="1">
      <c r="A62" s="52"/>
      <c r="B62" s="142" t="s">
        <v>72</v>
      </c>
      <c r="C62" s="250">
        <f t="shared" si="0"/>
        <v>1</v>
      </c>
      <c r="D62" s="67"/>
      <c r="E62" s="67"/>
      <c r="F62" s="67"/>
      <c r="G62" s="67"/>
      <c r="H62" s="67"/>
      <c r="I62" s="67"/>
      <c r="J62" s="67" t="s">
        <v>1173</v>
      </c>
      <c r="K62" s="67"/>
      <c r="L62" s="67"/>
      <c r="M62" s="67">
        <v>1</v>
      </c>
      <c r="N62" s="67"/>
      <c r="O62" s="63">
        <v>9</v>
      </c>
      <c r="P62" s="52"/>
      <c r="Q62" s="142" t="s">
        <v>72</v>
      </c>
      <c r="R62" s="250">
        <f t="shared" si="14"/>
        <v>1</v>
      </c>
      <c r="S62" s="67"/>
      <c r="T62" s="67"/>
      <c r="U62" s="67"/>
      <c r="V62" s="67"/>
      <c r="W62" s="67"/>
      <c r="X62" s="67"/>
      <c r="Y62" s="67"/>
      <c r="Z62" s="67"/>
      <c r="AA62" s="67"/>
      <c r="AB62" s="67">
        <v>1</v>
      </c>
      <c r="AC62" s="67"/>
      <c r="AD62" s="63">
        <v>9</v>
      </c>
    </row>
    <row r="63" spans="1:30" s="46" customFormat="1" ht="15" customHeight="1">
      <c r="A63" s="52"/>
      <c r="B63" s="142" t="s">
        <v>70</v>
      </c>
      <c r="C63" s="250">
        <f t="shared" si="0"/>
        <v>7</v>
      </c>
      <c r="D63" s="67">
        <v>1</v>
      </c>
      <c r="E63" s="67">
        <v>1</v>
      </c>
      <c r="F63" s="67">
        <v>1</v>
      </c>
      <c r="G63" s="67">
        <v>1</v>
      </c>
      <c r="H63" s="67"/>
      <c r="I63" s="89"/>
      <c r="J63" s="67">
        <v>0</v>
      </c>
      <c r="K63" s="67"/>
      <c r="L63" s="67">
        <v>1</v>
      </c>
      <c r="M63" s="67">
        <v>2</v>
      </c>
      <c r="N63" s="67"/>
      <c r="O63" s="63">
        <v>9</v>
      </c>
      <c r="P63" s="52"/>
      <c r="Q63" s="142" t="s">
        <v>70</v>
      </c>
      <c r="R63" s="250">
        <f t="shared" si="14"/>
        <v>7</v>
      </c>
      <c r="S63" s="67">
        <v>1</v>
      </c>
      <c r="T63" s="67">
        <v>1</v>
      </c>
      <c r="U63" s="67">
        <v>1</v>
      </c>
      <c r="V63" s="67">
        <v>1</v>
      </c>
      <c r="W63" s="67"/>
      <c r="X63" s="89"/>
      <c r="Y63" s="67">
        <v>0</v>
      </c>
      <c r="Z63" s="67"/>
      <c r="AA63" s="67">
        <v>1</v>
      </c>
      <c r="AB63" s="67">
        <v>2</v>
      </c>
      <c r="AC63" s="67"/>
      <c r="AD63" s="63">
        <v>9</v>
      </c>
    </row>
    <row r="64" spans="1:30" s="46" customFormat="1" ht="15" customHeight="1">
      <c r="A64" s="52"/>
      <c r="B64" s="142" t="s">
        <v>37</v>
      </c>
      <c r="C64" s="250">
        <f t="shared" si="0"/>
        <v>1</v>
      </c>
      <c r="D64" s="67">
        <v>1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3">
        <v>9</v>
      </c>
      <c r="P64" s="52"/>
      <c r="Q64" s="142" t="s">
        <v>37</v>
      </c>
      <c r="R64" s="250">
        <f t="shared" si="14"/>
        <v>1</v>
      </c>
      <c r="S64" s="67">
        <v>1</v>
      </c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3">
        <v>9</v>
      </c>
    </row>
    <row r="65" spans="1:30" s="46" customFormat="1" ht="15" customHeight="1">
      <c r="A65" s="52"/>
      <c r="B65" s="142" t="s">
        <v>73</v>
      </c>
      <c r="C65" s="250">
        <f t="shared" si="0"/>
        <v>4</v>
      </c>
      <c r="D65" s="67"/>
      <c r="E65" s="67">
        <v>1</v>
      </c>
      <c r="F65" s="67"/>
      <c r="G65" s="67">
        <v>1</v>
      </c>
      <c r="H65" s="67">
        <v>1</v>
      </c>
      <c r="I65" s="67"/>
      <c r="J65" s="67">
        <v>1</v>
      </c>
      <c r="K65" s="67"/>
      <c r="L65" s="67"/>
      <c r="M65" s="67"/>
      <c r="N65" s="67"/>
      <c r="O65" s="63">
        <v>9</v>
      </c>
      <c r="P65" s="52"/>
      <c r="Q65" s="142" t="s">
        <v>73</v>
      </c>
      <c r="R65" s="250">
        <f t="shared" si="14"/>
        <v>4</v>
      </c>
      <c r="S65" s="67"/>
      <c r="T65" s="67">
        <v>1</v>
      </c>
      <c r="U65" s="67"/>
      <c r="V65" s="67">
        <v>1</v>
      </c>
      <c r="W65" s="67">
        <v>1</v>
      </c>
      <c r="X65" s="67"/>
      <c r="Y65" s="67">
        <v>1</v>
      </c>
      <c r="Z65" s="67"/>
      <c r="AA65" s="67"/>
      <c r="AB65" s="67"/>
      <c r="AC65" s="67"/>
      <c r="AD65" s="63">
        <v>9</v>
      </c>
    </row>
    <row r="66" spans="1:30" s="46" customFormat="1" ht="15" customHeight="1">
      <c r="A66" s="52"/>
      <c r="B66" s="142" t="s">
        <v>161</v>
      </c>
      <c r="C66" s="250">
        <f t="shared" si="0"/>
        <v>2</v>
      </c>
      <c r="D66" s="67"/>
      <c r="E66" s="67"/>
      <c r="F66" s="67"/>
      <c r="G66" s="67"/>
      <c r="H66" s="67"/>
      <c r="I66" s="67">
        <v>1</v>
      </c>
      <c r="J66" s="67">
        <v>1</v>
      </c>
      <c r="K66" s="67"/>
      <c r="L66" s="67"/>
      <c r="M66" s="67"/>
      <c r="N66" s="67"/>
      <c r="O66" s="63"/>
      <c r="P66" s="52"/>
      <c r="Q66" s="167" t="s">
        <v>161</v>
      </c>
      <c r="R66" s="250">
        <f t="shared" si="14"/>
        <v>1</v>
      </c>
      <c r="S66" s="67"/>
      <c r="T66" s="67"/>
      <c r="U66" s="67"/>
      <c r="V66" s="67"/>
      <c r="W66" s="67"/>
      <c r="X66" s="67">
        <v>1</v>
      </c>
      <c r="Y66" s="168"/>
      <c r="Z66" s="67"/>
      <c r="AA66" s="67"/>
      <c r="AB66" s="67"/>
      <c r="AC66" s="67"/>
      <c r="AD66" s="63"/>
    </row>
    <row r="67" spans="1:30" s="46" customFormat="1" ht="15" customHeight="1">
      <c r="A67" s="52"/>
      <c r="B67" s="157" t="s">
        <v>286</v>
      </c>
      <c r="C67" s="250">
        <f t="shared" si="0"/>
        <v>2</v>
      </c>
      <c r="D67" s="67"/>
      <c r="E67" s="67"/>
      <c r="F67" s="67"/>
      <c r="G67" s="67"/>
      <c r="H67" s="67"/>
      <c r="I67" s="67"/>
      <c r="J67" s="67"/>
      <c r="K67" s="67">
        <v>1</v>
      </c>
      <c r="L67" s="67">
        <v>1</v>
      </c>
      <c r="M67" s="67"/>
      <c r="N67" s="67"/>
      <c r="O67" s="63">
        <v>9</v>
      </c>
      <c r="P67" s="52"/>
      <c r="Q67" s="157" t="s">
        <v>286</v>
      </c>
      <c r="R67" s="250">
        <f t="shared" si="14"/>
        <v>2</v>
      </c>
      <c r="S67" s="67"/>
      <c r="T67" s="67"/>
      <c r="U67" s="67"/>
      <c r="V67" s="67"/>
      <c r="W67" s="67"/>
      <c r="X67" s="67"/>
      <c r="Y67" s="67"/>
      <c r="Z67" s="67">
        <v>1</v>
      </c>
      <c r="AA67" s="67">
        <v>1</v>
      </c>
      <c r="AB67" s="67"/>
      <c r="AC67" s="67"/>
      <c r="AD67" s="63">
        <v>9</v>
      </c>
    </row>
    <row r="68" spans="1:30" ht="15" customHeight="1">
      <c r="A68" s="47"/>
      <c r="B68" s="142" t="s">
        <v>153</v>
      </c>
      <c r="C68" s="250">
        <f t="shared" si="0"/>
        <v>1</v>
      </c>
      <c r="D68" s="67"/>
      <c r="E68" s="67"/>
      <c r="F68" s="67"/>
      <c r="G68" s="67"/>
      <c r="H68" s="67"/>
      <c r="I68" s="67"/>
      <c r="J68" s="67"/>
      <c r="K68" s="67"/>
      <c r="L68" s="67"/>
      <c r="M68" s="67">
        <v>1</v>
      </c>
      <c r="N68" s="67"/>
      <c r="O68" s="48"/>
      <c r="P68" s="47"/>
      <c r="Q68" s="142" t="s">
        <v>153</v>
      </c>
      <c r="R68" s="250">
        <f t="shared" si="14"/>
        <v>1</v>
      </c>
      <c r="S68" s="67"/>
      <c r="T68" s="67"/>
      <c r="U68" s="67"/>
      <c r="V68" s="67"/>
      <c r="W68" s="67"/>
      <c r="X68" s="67"/>
      <c r="Y68" s="67"/>
      <c r="Z68" s="67"/>
      <c r="AA68" s="67"/>
      <c r="AB68" s="67">
        <v>1</v>
      </c>
      <c r="AC68" s="67"/>
      <c r="AD68" s="48"/>
    </row>
    <row r="69" spans="1:30" ht="15" customHeight="1">
      <c r="A69" s="47"/>
      <c r="B69" s="142" t="s">
        <v>91</v>
      </c>
      <c r="C69" s="250">
        <f t="shared" si="0"/>
        <v>3</v>
      </c>
      <c r="D69" s="67"/>
      <c r="E69" s="67"/>
      <c r="F69" s="67">
        <v>1</v>
      </c>
      <c r="G69" s="67"/>
      <c r="H69" s="67"/>
      <c r="I69" s="67"/>
      <c r="J69" s="67"/>
      <c r="K69" s="67"/>
      <c r="L69" s="67"/>
      <c r="M69" s="172">
        <v>1</v>
      </c>
      <c r="N69" s="67">
        <v>1</v>
      </c>
      <c r="O69" s="48"/>
      <c r="P69" s="47"/>
      <c r="Q69" s="142" t="s">
        <v>91</v>
      </c>
      <c r="R69" s="250">
        <f t="shared" si="14"/>
        <v>3</v>
      </c>
      <c r="S69" s="67"/>
      <c r="T69" s="67"/>
      <c r="U69" s="67">
        <v>1</v>
      </c>
      <c r="V69" s="67"/>
      <c r="W69" s="67"/>
      <c r="X69" s="67"/>
      <c r="Y69" s="67"/>
      <c r="Z69" s="67"/>
      <c r="AA69" s="67"/>
      <c r="AB69" s="172">
        <v>1</v>
      </c>
      <c r="AC69" s="67">
        <v>1</v>
      </c>
      <c r="AD69" s="48"/>
    </row>
    <row r="70" spans="1:30" ht="15" customHeight="1">
      <c r="A70" s="54"/>
      <c r="B70" s="55"/>
      <c r="C70" s="56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7"/>
      <c r="P70" s="54"/>
      <c r="Q70" s="55"/>
      <c r="R70" s="56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7"/>
    </row>
  </sheetData>
  <mergeCells count="7">
    <mergeCell ref="L5:N5"/>
    <mergeCell ref="B4:N4"/>
    <mergeCell ref="Q4:AC4"/>
    <mergeCell ref="AA5:AC5"/>
    <mergeCell ref="A1:AD1"/>
    <mergeCell ref="A2:O2"/>
    <mergeCell ref="P2:AD2"/>
  </mergeCells>
  <phoneticPr fontId="3" type="noConversion"/>
  <printOptions horizontalCentered="1"/>
  <pageMargins left="0.39370078740157483" right="0.39370078740157483" top="0.59055118110236227" bottom="0.39370078740157483" header="0" footer="0"/>
  <pageSetup paperSize="9" scale="52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0"/>
  <sheetViews>
    <sheetView tabSelected="1" zoomScaleNormal="100" workbookViewId="0">
      <selection activeCell="P89" sqref="P89"/>
    </sheetView>
  </sheetViews>
  <sheetFormatPr defaultRowHeight="16.5"/>
  <cols>
    <col min="1" max="1" width="1.77734375" customWidth="1"/>
    <col min="2" max="2" width="8.88671875" style="277"/>
    <col min="3" max="3" width="7.6640625" style="277" customWidth="1"/>
    <col min="4" max="4" width="15.88671875" style="277" customWidth="1"/>
    <col min="5" max="5" width="45" style="277" customWidth="1"/>
    <col min="6" max="7" width="1.77734375" customWidth="1"/>
    <col min="8" max="8" width="8.88671875" style="277"/>
    <col min="9" max="9" width="7.6640625" style="277" customWidth="1"/>
    <col min="10" max="10" width="15.88671875" style="277" customWidth="1"/>
    <col min="11" max="11" width="45" style="277" customWidth="1"/>
    <col min="12" max="12" width="1.77734375" customWidth="1"/>
  </cols>
  <sheetData>
    <row r="1" spans="1:30" ht="25.5">
      <c r="A1" s="577" t="s">
        <v>588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</row>
    <row r="2" spans="1:30" ht="22.5">
      <c r="A2" s="594" t="s">
        <v>98</v>
      </c>
      <c r="B2" s="595"/>
      <c r="C2" s="595"/>
      <c r="D2" s="595"/>
      <c r="E2" s="595"/>
      <c r="F2" s="596"/>
      <c r="G2" s="594" t="s">
        <v>587</v>
      </c>
      <c r="H2" s="595"/>
      <c r="I2" s="595"/>
      <c r="J2" s="595"/>
      <c r="K2" s="595"/>
      <c r="L2" s="596"/>
    </row>
    <row r="3" spans="1:30">
      <c r="A3" s="284"/>
      <c r="B3" s="605" t="s">
        <v>293</v>
      </c>
      <c r="C3" s="605"/>
      <c r="D3" s="605"/>
      <c r="E3" s="260"/>
      <c r="F3" s="289"/>
      <c r="G3" s="284"/>
      <c r="H3" s="605" t="s">
        <v>532</v>
      </c>
      <c r="I3" s="605"/>
      <c r="J3" s="605"/>
      <c r="K3" s="260"/>
      <c r="L3" s="285"/>
    </row>
    <row r="4" spans="1:30" ht="24">
      <c r="A4" s="284"/>
      <c r="B4" s="606" t="s">
        <v>294</v>
      </c>
      <c r="C4" s="606"/>
      <c r="D4" s="606"/>
      <c r="E4" s="606"/>
      <c r="F4" s="289"/>
      <c r="G4" s="284"/>
      <c r="H4" s="606" t="s">
        <v>533</v>
      </c>
      <c r="I4" s="606"/>
      <c r="J4" s="606"/>
      <c r="K4" s="606"/>
      <c r="L4" s="285"/>
    </row>
    <row r="5" spans="1:30">
      <c r="A5" s="284"/>
      <c r="B5" s="607" t="s">
        <v>295</v>
      </c>
      <c r="C5" s="608"/>
      <c r="D5" s="261" t="s">
        <v>296</v>
      </c>
      <c r="E5" s="262" t="s">
        <v>297</v>
      </c>
      <c r="F5" s="289"/>
      <c r="G5" s="284"/>
      <c r="H5" s="607" t="s">
        <v>534</v>
      </c>
      <c r="I5" s="608"/>
      <c r="J5" s="261" t="s">
        <v>535</v>
      </c>
      <c r="K5" s="262" t="s">
        <v>297</v>
      </c>
      <c r="L5" s="285"/>
    </row>
    <row r="6" spans="1:30">
      <c r="A6" s="284"/>
      <c r="B6" s="592" t="s">
        <v>298</v>
      </c>
      <c r="C6" s="593"/>
      <c r="D6" s="261" t="s">
        <v>299</v>
      </c>
      <c r="E6" s="263" t="s">
        <v>300</v>
      </c>
      <c r="F6" s="289"/>
      <c r="G6" s="284"/>
      <c r="H6" s="592" t="s">
        <v>298</v>
      </c>
      <c r="I6" s="593"/>
      <c r="J6" s="261" t="s">
        <v>299</v>
      </c>
      <c r="K6" s="263" t="s">
        <v>300</v>
      </c>
      <c r="L6" s="285"/>
    </row>
    <row r="7" spans="1:30">
      <c r="A7" s="284"/>
      <c r="B7" s="589"/>
      <c r="C7" s="585"/>
      <c r="D7" s="261" t="s">
        <v>301</v>
      </c>
      <c r="E7" s="263" t="s">
        <v>300</v>
      </c>
      <c r="F7" s="289"/>
      <c r="G7" s="284"/>
      <c r="H7" s="589"/>
      <c r="I7" s="585"/>
      <c r="J7" s="261" t="s">
        <v>301</v>
      </c>
      <c r="K7" s="263" t="s">
        <v>300</v>
      </c>
      <c r="L7" s="285"/>
    </row>
    <row r="8" spans="1:30">
      <c r="A8" s="284"/>
      <c r="B8" s="589"/>
      <c r="C8" s="585"/>
      <c r="D8" s="261" t="s">
        <v>302</v>
      </c>
      <c r="E8" s="263" t="s">
        <v>303</v>
      </c>
      <c r="F8" s="289"/>
      <c r="G8" s="284"/>
      <c r="H8" s="589"/>
      <c r="I8" s="585"/>
      <c r="J8" s="261" t="s">
        <v>302</v>
      </c>
      <c r="K8" s="263" t="s">
        <v>303</v>
      </c>
      <c r="L8" s="285"/>
    </row>
    <row r="9" spans="1:30">
      <c r="A9" s="284"/>
      <c r="B9" s="589"/>
      <c r="C9" s="585"/>
      <c r="D9" s="261" t="s">
        <v>304</v>
      </c>
      <c r="E9" s="264" t="s">
        <v>305</v>
      </c>
      <c r="F9" s="289"/>
      <c r="G9" s="284"/>
      <c r="H9" s="589"/>
      <c r="I9" s="585"/>
      <c r="J9" s="261" t="s">
        <v>304</v>
      </c>
      <c r="K9" s="264" t="s">
        <v>536</v>
      </c>
      <c r="L9" s="285"/>
    </row>
    <row r="10" spans="1:30">
      <c r="A10" s="284"/>
      <c r="B10" s="589"/>
      <c r="C10" s="585"/>
      <c r="D10" s="265" t="s">
        <v>306</v>
      </c>
      <c r="E10" s="266" t="s">
        <v>300</v>
      </c>
      <c r="F10" s="289"/>
      <c r="G10" s="284"/>
      <c r="H10" s="589"/>
      <c r="I10" s="585"/>
      <c r="J10" s="265" t="s">
        <v>306</v>
      </c>
      <c r="K10" s="266" t="s">
        <v>300</v>
      </c>
      <c r="L10" s="285"/>
    </row>
    <row r="11" spans="1:30">
      <c r="A11" s="284"/>
      <c r="B11" s="589"/>
      <c r="C11" s="585"/>
      <c r="D11" s="265" t="s">
        <v>307</v>
      </c>
      <c r="E11" s="266" t="s">
        <v>308</v>
      </c>
      <c r="F11" s="289"/>
      <c r="G11" s="284"/>
      <c r="H11" s="589"/>
      <c r="I11" s="585"/>
      <c r="J11" s="265" t="s">
        <v>537</v>
      </c>
      <c r="K11" s="266" t="s">
        <v>383</v>
      </c>
      <c r="L11" s="285"/>
    </row>
    <row r="12" spans="1:30">
      <c r="A12" s="284"/>
      <c r="B12" s="592" t="s">
        <v>309</v>
      </c>
      <c r="C12" s="593"/>
      <c r="D12" s="261" t="s">
        <v>310</v>
      </c>
      <c r="E12" s="263" t="s">
        <v>311</v>
      </c>
      <c r="F12" s="289"/>
      <c r="G12" s="284"/>
      <c r="H12" s="592" t="s">
        <v>309</v>
      </c>
      <c r="I12" s="593"/>
      <c r="J12" s="261" t="s">
        <v>310</v>
      </c>
      <c r="K12" s="263" t="s">
        <v>538</v>
      </c>
      <c r="L12" s="285"/>
    </row>
    <row r="13" spans="1:30">
      <c r="A13" s="284"/>
      <c r="B13" s="589"/>
      <c r="C13" s="585"/>
      <c r="D13" s="261" t="s">
        <v>312</v>
      </c>
      <c r="E13" s="263" t="s">
        <v>313</v>
      </c>
      <c r="F13" s="289"/>
      <c r="G13" s="284"/>
      <c r="H13" s="589"/>
      <c r="I13" s="585"/>
      <c r="J13" s="261" t="s">
        <v>312</v>
      </c>
      <c r="K13" s="263" t="s">
        <v>313</v>
      </c>
      <c r="L13" s="285"/>
    </row>
    <row r="14" spans="1:30">
      <c r="A14" s="284"/>
      <c r="B14" s="589"/>
      <c r="C14" s="585"/>
      <c r="D14" s="261" t="s">
        <v>314</v>
      </c>
      <c r="E14" s="263" t="s">
        <v>315</v>
      </c>
      <c r="F14" s="289"/>
      <c r="G14" s="284"/>
      <c r="H14" s="589"/>
      <c r="I14" s="585"/>
      <c r="J14" s="261" t="s">
        <v>314</v>
      </c>
      <c r="K14" s="263" t="s">
        <v>539</v>
      </c>
      <c r="L14" s="285"/>
    </row>
    <row r="15" spans="1:30">
      <c r="A15" s="284"/>
      <c r="B15" s="589"/>
      <c r="C15" s="585"/>
      <c r="D15" s="261" t="s">
        <v>316</v>
      </c>
      <c r="E15" s="263" t="s">
        <v>313</v>
      </c>
      <c r="F15" s="289"/>
      <c r="G15" s="284"/>
      <c r="H15" s="589"/>
      <c r="I15" s="585"/>
      <c r="J15" s="261" t="s">
        <v>316</v>
      </c>
      <c r="K15" s="263" t="s">
        <v>313</v>
      </c>
      <c r="L15" s="285"/>
    </row>
    <row r="16" spans="1:30">
      <c r="A16" s="284"/>
      <c r="B16" s="590"/>
      <c r="C16" s="591"/>
      <c r="D16" s="261" t="s">
        <v>317</v>
      </c>
      <c r="E16" s="263" t="s">
        <v>318</v>
      </c>
      <c r="F16" s="289"/>
      <c r="G16" s="284"/>
      <c r="H16" s="590"/>
      <c r="I16" s="591"/>
      <c r="J16" s="261" t="s">
        <v>317</v>
      </c>
      <c r="K16" s="263" t="s">
        <v>540</v>
      </c>
      <c r="L16" s="285"/>
    </row>
    <row r="17" spans="1:12">
      <c r="A17" s="284"/>
      <c r="B17" s="592" t="s">
        <v>319</v>
      </c>
      <c r="C17" s="593"/>
      <c r="D17" s="261" t="s">
        <v>320</v>
      </c>
      <c r="E17" s="263" t="s">
        <v>311</v>
      </c>
      <c r="F17" s="289"/>
      <c r="G17" s="284"/>
      <c r="H17" s="592" t="s">
        <v>319</v>
      </c>
      <c r="I17" s="593"/>
      <c r="J17" s="261" t="s">
        <v>320</v>
      </c>
      <c r="K17" s="263" t="s">
        <v>538</v>
      </c>
      <c r="L17" s="285"/>
    </row>
    <row r="18" spans="1:12">
      <c r="A18" s="284"/>
      <c r="B18" s="589"/>
      <c r="C18" s="585"/>
      <c r="D18" s="261" t="s">
        <v>321</v>
      </c>
      <c r="E18" s="263" t="s">
        <v>322</v>
      </c>
      <c r="F18" s="289"/>
      <c r="G18" s="284"/>
      <c r="H18" s="589"/>
      <c r="I18" s="585"/>
      <c r="J18" s="261" t="s">
        <v>321</v>
      </c>
      <c r="K18" s="263" t="s">
        <v>435</v>
      </c>
      <c r="L18" s="285"/>
    </row>
    <row r="19" spans="1:12">
      <c r="A19" s="284"/>
      <c r="B19" s="589"/>
      <c r="C19" s="585"/>
      <c r="D19" s="261" t="s">
        <v>323</v>
      </c>
      <c r="E19" s="263" t="s">
        <v>324</v>
      </c>
      <c r="F19" s="289"/>
      <c r="G19" s="284"/>
      <c r="H19" s="589"/>
      <c r="I19" s="585"/>
      <c r="J19" s="261" t="s">
        <v>323</v>
      </c>
      <c r="K19" s="263" t="s">
        <v>324</v>
      </c>
      <c r="L19" s="285"/>
    </row>
    <row r="20" spans="1:12">
      <c r="A20" s="284"/>
      <c r="B20" s="589"/>
      <c r="C20" s="684"/>
      <c r="D20" s="291" t="s">
        <v>214</v>
      </c>
      <c r="E20" s="685"/>
      <c r="F20" s="289"/>
      <c r="G20" s="284"/>
      <c r="H20" s="589"/>
      <c r="I20" s="684"/>
      <c r="J20" s="687" t="s">
        <v>1185</v>
      </c>
      <c r="K20" s="688" t="s">
        <v>1186</v>
      </c>
      <c r="L20" s="686"/>
    </row>
    <row r="21" spans="1:12">
      <c r="A21" s="284"/>
      <c r="B21" s="589"/>
      <c r="C21" s="585"/>
      <c r="D21" s="261" t="s">
        <v>325</v>
      </c>
      <c r="E21" s="263" t="s">
        <v>326</v>
      </c>
      <c r="F21" s="289"/>
      <c r="G21" s="284"/>
      <c r="H21" s="589"/>
      <c r="I21" s="585"/>
      <c r="J21" s="261" t="s">
        <v>325</v>
      </c>
      <c r="K21" s="263" t="s">
        <v>326</v>
      </c>
      <c r="L21" s="285"/>
    </row>
    <row r="22" spans="1:12">
      <c r="A22" s="284"/>
      <c r="B22" s="589"/>
      <c r="C22" s="585"/>
      <c r="D22" s="261" t="s">
        <v>327</v>
      </c>
      <c r="E22" s="263" t="s">
        <v>324</v>
      </c>
      <c r="F22" s="289"/>
      <c r="G22" s="284"/>
      <c r="H22" s="589"/>
      <c r="I22" s="585"/>
      <c r="J22" s="261" t="s">
        <v>327</v>
      </c>
      <c r="K22" s="263" t="s">
        <v>324</v>
      </c>
      <c r="L22" s="285"/>
    </row>
    <row r="23" spans="1:12">
      <c r="A23" s="284"/>
      <c r="B23" s="590"/>
      <c r="C23" s="591"/>
      <c r="D23" s="261" t="s">
        <v>328</v>
      </c>
      <c r="E23" s="263" t="s">
        <v>324</v>
      </c>
      <c r="F23" s="289"/>
      <c r="G23" s="284"/>
      <c r="H23" s="590"/>
      <c r="I23" s="591"/>
      <c r="J23" s="261" t="s">
        <v>541</v>
      </c>
      <c r="K23" s="263" t="s">
        <v>324</v>
      </c>
      <c r="L23" s="285"/>
    </row>
    <row r="24" spans="1:12">
      <c r="A24" s="284"/>
      <c r="B24" s="592" t="s">
        <v>329</v>
      </c>
      <c r="C24" s="593"/>
      <c r="D24" s="261" t="s">
        <v>330</v>
      </c>
      <c r="E24" s="263" t="s">
        <v>300</v>
      </c>
      <c r="F24" s="289"/>
      <c r="G24" s="284"/>
      <c r="H24" s="592" t="s">
        <v>542</v>
      </c>
      <c r="I24" s="593"/>
      <c r="J24" s="261" t="s">
        <v>330</v>
      </c>
      <c r="K24" s="263" t="s">
        <v>300</v>
      </c>
      <c r="L24" s="285"/>
    </row>
    <row r="25" spans="1:12">
      <c r="A25" s="284"/>
      <c r="B25" s="589"/>
      <c r="C25" s="585"/>
      <c r="D25" s="261" t="s">
        <v>331</v>
      </c>
      <c r="E25" s="263" t="s">
        <v>322</v>
      </c>
      <c r="F25" s="289"/>
      <c r="G25" s="284"/>
      <c r="H25" s="589"/>
      <c r="I25" s="585"/>
      <c r="J25" s="261" t="s">
        <v>331</v>
      </c>
      <c r="K25" s="263" t="s">
        <v>435</v>
      </c>
      <c r="L25" s="285"/>
    </row>
    <row r="26" spans="1:12">
      <c r="A26" s="284"/>
      <c r="B26" s="589"/>
      <c r="C26" s="585"/>
      <c r="D26" s="261" t="s">
        <v>332</v>
      </c>
      <c r="E26" s="263" t="s">
        <v>333</v>
      </c>
      <c r="F26" s="289"/>
      <c r="G26" s="284"/>
      <c r="H26" s="589"/>
      <c r="I26" s="585"/>
      <c r="J26" s="261" t="s">
        <v>332</v>
      </c>
      <c r="K26" s="263" t="s">
        <v>543</v>
      </c>
      <c r="L26" s="285"/>
    </row>
    <row r="27" spans="1:12">
      <c r="A27" s="284"/>
      <c r="B27" s="589"/>
      <c r="C27" s="585"/>
      <c r="D27" s="261" t="s">
        <v>334</v>
      </c>
      <c r="E27" s="267" t="s">
        <v>322</v>
      </c>
      <c r="F27" s="289"/>
      <c r="G27" s="284"/>
      <c r="H27" s="589"/>
      <c r="I27" s="585"/>
      <c r="J27" s="261" t="s">
        <v>334</v>
      </c>
      <c r="K27" s="267" t="s">
        <v>435</v>
      </c>
      <c r="L27" s="285"/>
    </row>
    <row r="28" spans="1:12">
      <c r="A28" s="284"/>
      <c r="B28" s="589"/>
      <c r="C28" s="585"/>
      <c r="D28" s="261" t="s">
        <v>335</v>
      </c>
      <c r="E28" s="264" t="s">
        <v>336</v>
      </c>
      <c r="F28" s="289"/>
      <c r="G28" s="284"/>
      <c r="H28" s="589"/>
      <c r="I28" s="585"/>
      <c r="J28" s="261" t="s">
        <v>335</v>
      </c>
      <c r="K28" s="264" t="s">
        <v>544</v>
      </c>
      <c r="L28" s="285"/>
    </row>
    <row r="29" spans="1:12">
      <c r="A29" s="284"/>
      <c r="B29" s="589"/>
      <c r="C29" s="585"/>
      <c r="D29" s="261" t="s">
        <v>337</v>
      </c>
      <c r="E29" s="264" t="s">
        <v>338</v>
      </c>
      <c r="F29" s="289"/>
      <c r="G29" s="284"/>
      <c r="H29" s="589"/>
      <c r="I29" s="585"/>
      <c r="J29" s="261" t="s">
        <v>545</v>
      </c>
      <c r="K29" s="264" t="s">
        <v>338</v>
      </c>
      <c r="L29" s="285"/>
    </row>
    <row r="30" spans="1:12">
      <c r="A30" s="284"/>
      <c r="B30" s="592" t="s">
        <v>339</v>
      </c>
      <c r="C30" s="593"/>
      <c r="D30" s="261" t="s">
        <v>8</v>
      </c>
      <c r="E30" s="263" t="s">
        <v>300</v>
      </c>
      <c r="F30" s="289"/>
      <c r="G30" s="284"/>
      <c r="H30" s="592" t="s">
        <v>339</v>
      </c>
      <c r="I30" s="593"/>
      <c r="J30" s="261" t="s">
        <v>8</v>
      </c>
      <c r="K30" s="263" t="s">
        <v>300</v>
      </c>
      <c r="L30" s="285"/>
    </row>
    <row r="31" spans="1:12">
      <c r="A31" s="284"/>
      <c r="B31" s="589"/>
      <c r="C31" s="585"/>
      <c r="D31" s="261" t="s">
        <v>340</v>
      </c>
      <c r="E31" s="263" t="s">
        <v>311</v>
      </c>
      <c r="F31" s="289"/>
      <c r="G31" s="284"/>
      <c r="H31" s="589"/>
      <c r="I31" s="585"/>
      <c r="J31" s="261" t="s">
        <v>340</v>
      </c>
      <c r="K31" s="263" t="s">
        <v>546</v>
      </c>
      <c r="L31" s="285"/>
    </row>
    <row r="32" spans="1:12">
      <c r="A32" s="284"/>
      <c r="B32" s="589"/>
      <c r="C32" s="585"/>
      <c r="D32" s="261" t="s">
        <v>341</v>
      </c>
      <c r="E32" s="263" t="s">
        <v>342</v>
      </c>
      <c r="F32" s="289"/>
      <c r="G32" s="284"/>
      <c r="H32" s="589"/>
      <c r="I32" s="585"/>
      <c r="J32" s="261" t="s">
        <v>341</v>
      </c>
      <c r="K32" s="263" t="s">
        <v>342</v>
      </c>
      <c r="L32" s="285"/>
    </row>
    <row r="33" spans="1:12">
      <c r="A33" s="284"/>
      <c r="B33" s="589"/>
      <c r="C33" s="585"/>
      <c r="D33" s="261" t="s">
        <v>343</v>
      </c>
      <c r="E33" s="263" t="s">
        <v>300</v>
      </c>
      <c r="F33" s="289"/>
      <c r="G33" s="284"/>
      <c r="H33" s="589"/>
      <c r="I33" s="585"/>
      <c r="J33" s="261" t="s">
        <v>343</v>
      </c>
      <c r="K33" s="263" t="s">
        <v>300</v>
      </c>
      <c r="L33" s="285"/>
    </row>
    <row r="34" spans="1:12">
      <c r="A34" s="284"/>
      <c r="B34" s="589"/>
      <c r="C34" s="585"/>
      <c r="D34" s="261" t="s">
        <v>344</v>
      </c>
      <c r="E34" s="263" t="s">
        <v>345</v>
      </c>
      <c r="F34" s="289"/>
      <c r="G34" s="284"/>
      <c r="H34" s="589"/>
      <c r="I34" s="585"/>
      <c r="J34" s="261" t="s">
        <v>344</v>
      </c>
      <c r="K34" s="263" t="s">
        <v>547</v>
      </c>
      <c r="L34" s="285"/>
    </row>
    <row r="35" spans="1:12">
      <c r="A35" s="284"/>
      <c r="B35" s="592" t="s">
        <v>346</v>
      </c>
      <c r="C35" s="593"/>
      <c r="D35" s="261" t="s">
        <v>347</v>
      </c>
      <c r="E35" s="263" t="s">
        <v>311</v>
      </c>
      <c r="F35" s="289"/>
      <c r="G35" s="284"/>
      <c r="H35" s="592" t="s">
        <v>346</v>
      </c>
      <c r="I35" s="593"/>
      <c r="J35" s="261" t="s">
        <v>347</v>
      </c>
      <c r="K35" s="263" t="s">
        <v>538</v>
      </c>
      <c r="L35" s="285"/>
    </row>
    <row r="36" spans="1:12">
      <c r="A36" s="284"/>
      <c r="B36" s="589"/>
      <c r="C36" s="585"/>
      <c r="D36" s="261" t="s">
        <v>348</v>
      </c>
      <c r="E36" s="263" t="s">
        <v>349</v>
      </c>
      <c r="F36" s="289"/>
      <c r="G36" s="284"/>
      <c r="H36" s="589"/>
      <c r="I36" s="585"/>
      <c r="J36" s="261" t="s">
        <v>348</v>
      </c>
      <c r="K36" s="263" t="s">
        <v>548</v>
      </c>
      <c r="L36" s="285"/>
    </row>
    <row r="37" spans="1:12">
      <c r="A37" s="284"/>
      <c r="B37" s="589"/>
      <c r="C37" s="585"/>
      <c r="D37" s="261" t="s">
        <v>350</v>
      </c>
      <c r="E37" s="263" t="s">
        <v>322</v>
      </c>
      <c r="F37" s="289"/>
      <c r="G37" s="284"/>
      <c r="H37" s="589"/>
      <c r="I37" s="585"/>
      <c r="J37" s="261" t="s">
        <v>350</v>
      </c>
      <c r="K37" s="263" t="s">
        <v>435</v>
      </c>
      <c r="L37" s="285"/>
    </row>
    <row r="38" spans="1:12">
      <c r="A38" s="284"/>
      <c r="B38" s="589"/>
      <c r="C38" s="585"/>
      <c r="D38" s="261" t="s">
        <v>351</v>
      </c>
      <c r="E38" s="263" t="s">
        <v>352</v>
      </c>
      <c r="F38" s="289"/>
      <c r="G38" s="284"/>
      <c r="H38" s="589"/>
      <c r="I38" s="585"/>
      <c r="J38" s="261" t="s">
        <v>351</v>
      </c>
      <c r="K38" s="263" t="s">
        <v>352</v>
      </c>
      <c r="L38" s="285"/>
    </row>
    <row r="39" spans="1:12">
      <c r="A39" s="284"/>
      <c r="B39" s="590"/>
      <c r="C39" s="591"/>
      <c r="D39" s="261" t="s">
        <v>353</v>
      </c>
      <c r="E39" s="263" t="s">
        <v>324</v>
      </c>
      <c r="F39" s="289"/>
      <c r="G39" s="284"/>
      <c r="H39" s="590"/>
      <c r="I39" s="591"/>
      <c r="J39" s="261" t="s">
        <v>353</v>
      </c>
      <c r="K39" s="263" t="s">
        <v>324</v>
      </c>
      <c r="L39" s="285"/>
    </row>
    <row r="40" spans="1:12">
      <c r="A40" s="284"/>
      <c r="B40" s="592" t="s">
        <v>354</v>
      </c>
      <c r="C40" s="593"/>
      <c r="D40" s="261" t="s">
        <v>355</v>
      </c>
      <c r="E40" s="263" t="s">
        <v>300</v>
      </c>
      <c r="F40" s="289"/>
      <c r="G40" s="284"/>
      <c r="H40" s="592" t="s">
        <v>354</v>
      </c>
      <c r="I40" s="593"/>
      <c r="J40" s="261" t="s">
        <v>355</v>
      </c>
      <c r="K40" s="263" t="s">
        <v>300</v>
      </c>
      <c r="L40" s="285"/>
    </row>
    <row r="41" spans="1:12">
      <c r="A41" s="284"/>
      <c r="B41" s="589"/>
      <c r="C41" s="585"/>
      <c r="D41" s="261" t="s">
        <v>356</v>
      </c>
      <c r="E41" s="264" t="s">
        <v>357</v>
      </c>
      <c r="F41" s="289"/>
      <c r="G41" s="284"/>
      <c r="H41" s="589"/>
      <c r="I41" s="585"/>
      <c r="J41" s="261" t="s">
        <v>356</v>
      </c>
      <c r="K41" s="264" t="s">
        <v>357</v>
      </c>
      <c r="L41" s="285"/>
    </row>
    <row r="42" spans="1:12">
      <c r="A42" s="284"/>
      <c r="B42" s="589"/>
      <c r="C42" s="585"/>
      <c r="D42" s="265" t="s">
        <v>358</v>
      </c>
      <c r="E42" s="266" t="s">
        <v>352</v>
      </c>
      <c r="F42" s="289"/>
      <c r="G42" s="284"/>
      <c r="H42" s="589"/>
      <c r="I42" s="585"/>
      <c r="J42" s="265" t="s">
        <v>358</v>
      </c>
      <c r="K42" s="266" t="s">
        <v>352</v>
      </c>
      <c r="L42" s="285"/>
    </row>
    <row r="43" spans="1:12">
      <c r="A43" s="284"/>
      <c r="B43" s="589"/>
      <c r="C43" s="585"/>
      <c r="D43" s="265" t="s">
        <v>359</v>
      </c>
      <c r="E43" s="266" t="s">
        <v>357</v>
      </c>
      <c r="F43" s="289"/>
      <c r="G43" s="284"/>
      <c r="H43" s="589"/>
      <c r="I43" s="585"/>
      <c r="J43" s="265" t="s">
        <v>359</v>
      </c>
      <c r="K43" s="266" t="s">
        <v>357</v>
      </c>
      <c r="L43" s="285"/>
    </row>
    <row r="44" spans="1:12">
      <c r="A44" s="284"/>
      <c r="B44" s="597" t="s">
        <v>360</v>
      </c>
      <c r="C44" s="598"/>
      <c r="D44" s="278" t="s">
        <v>361</v>
      </c>
      <c r="E44" s="279" t="s">
        <v>300</v>
      </c>
      <c r="F44" s="289"/>
      <c r="G44" s="284"/>
      <c r="H44" s="597" t="s">
        <v>549</v>
      </c>
      <c r="I44" s="598"/>
      <c r="J44" s="278" t="s">
        <v>361</v>
      </c>
      <c r="K44" s="279" t="s">
        <v>300</v>
      </c>
      <c r="L44" s="285"/>
    </row>
    <row r="45" spans="1:12">
      <c r="A45" s="284"/>
      <c r="B45" s="599"/>
      <c r="C45" s="600"/>
      <c r="D45" s="278" t="s">
        <v>362</v>
      </c>
      <c r="E45" s="279" t="s">
        <v>300</v>
      </c>
      <c r="F45" s="289"/>
      <c r="G45" s="284"/>
      <c r="H45" s="599"/>
      <c r="I45" s="600"/>
      <c r="J45" s="278" t="s">
        <v>362</v>
      </c>
      <c r="K45" s="279" t="s">
        <v>300</v>
      </c>
      <c r="L45" s="285"/>
    </row>
    <row r="46" spans="1:12">
      <c r="A46" s="284"/>
      <c r="B46" s="599"/>
      <c r="C46" s="600"/>
      <c r="D46" s="278" t="s">
        <v>363</v>
      </c>
      <c r="E46" s="279" t="s">
        <v>364</v>
      </c>
      <c r="F46" s="289"/>
      <c r="G46" s="284"/>
      <c r="H46" s="599"/>
      <c r="I46" s="600"/>
      <c r="J46" s="278" t="s">
        <v>363</v>
      </c>
      <c r="K46" s="279" t="s">
        <v>364</v>
      </c>
      <c r="L46" s="285"/>
    </row>
    <row r="47" spans="1:12">
      <c r="A47" s="284"/>
      <c r="B47" s="601"/>
      <c r="C47" s="602"/>
      <c r="D47" s="278" t="s">
        <v>365</v>
      </c>
      <c r="E47" s="279" t="s">
        <v>324</v>
      </c>
      <c r="F47" s="289"/>
      <c r="G47" s="284"/>
      <c r="H47" s="601"/>
      <c r="I47" s="602"/>
      <c r="J47" s="278" t="s">
        <v>365</v>
      </c>
      <c r="K47" s="279" t="s">
        <v>324</v>
      </c>
      <c r="L47" s="285"/>
    </row>
    <row r="48" spans="1:12">
      <c r="A48" s="284"/>
      <c r="B48" s="584" t="s">
        <v>366</v>
      </c>
      <c r="C48" s="585"/>
      <c r="D48" s="268" t="s">
        <v>367</v>
      </c>
      <c r="E48" s="269" t="s">
        <v>313</v>
      </c>
      <c r="F48" s="289"/>
      <c r="G48" s="284"/>
      <c r="H48" s="584" t="s">
        <v>366</v>
      </c>
      <c r="I48" s="585"/>
      <c r="J48" s="268" t="s">
        <v>367</v>
      </c>
      <c r="K48" s="269" t="s">
        <v>550</v>
      </c>
      <c r="L48" s="285"/>
    </row>
    <row r="49" spans="1:12">
      <c r="A49" s="284"/>
      <c r="B49" s="584"/>
      <c r="C49" s="585"/>
      <c r="D49" s="261" t="s">
        <v>368</v>
      </c>
      <c r="E49" s="280" t="s">
        <v>313</v>
      </c>
      <c r="F49" s="289"/>
      <c r="G49" s="284"/>
      <c r="H49" s="584"/>
      <c r="I49" s="585"/>
      <c r="J49" s="261" t="s">
        <v>368</v>
      </c>
      <c r="K49" s="270" t="s">
        <v>313</v>
      </c>
      <c r="L49" s="285"/>
    </row>
    <row r="50" spans="1:12">
      <c r="A50" s="284"/>
      <c r="B50" s="584"/>
      <c r="C50" s="585"/>
      <c r="D50" s="261" t="s">
        <v>369</v>
      </c>
      <c r="E50" s="280" t="s">
        <v>313</v>
      </c>
      <c r="F50" s="289"/>
      <c r="G50" s="284"/>
      <c r="H50" s="584"/>
      <c r="I50" s="585"/>
      <c r="J50" s="261" t="s">
        <v>369</v>
      </c>
      <c r="K50" s="270" t="s">
        <v>313</v>
      </c>
      <c r="L50" s="285"/>
    </row>
    <row r="51" spans="1:12">
      <c r="A51" s="284"/>
      <c r="B51" s="586"/>
      <c r="C51" s="587"/>
      <c r="D51" s="281" t="s">
        <v>370</v>
      </c>
      <c r="E51" s="282" t="s">
        <v>313</v>
      </c>
      <c r="F51" s="289"/>
      <c r="G51" s="284"/>
      <c r="H51" s="586"/>
      <c r="I51" s="587"/>
      <c r="J51" s="271" t="s">
        <v>370</v>
      </c>
      <c r="K51" s="272" t="s">
        <v>550</v>
      </c>
      <c r="L51" s="285"/>
    </row>
    <row r="52" spans="1:12">
      <c r="A52" s="284"/>
      <c r="B52" s="611" t="s">
        <v>371</v>
      </c>
      <c r="C52" s="612"/>
      <c r="D52" s="273" t="s">
        <v>372</v>
      </c>
      <c r="E52" s="274" t="s">
        <v>313</v>
      </c>
      <c r="F52" s="289"/>
      <c r="G52" s="284"/>
      <c r="H52" s="582" t="s">
        <v>371</v>
      </c>
      <c r="I52" s="583"/>
      <c r="J52" s="273" t="s">
        <v>372</v>
      </c>
      <c r="K52" s="274" t="s">
        <v>550</v>
      </c>
      <c r="L52" s="285"/>
    </row>
    <row r="53" spans="1:12">
      <c r="A53" s="284"/>
      <c r="B53" s="584"/>
      <c r="C53" s="585"/>
      <c r="D53" s="261" t="s">
        <v>373</v>
      </c>
      <c r="E53" s="280" t="s">
        <v>374</v>
      </c>
      <c r="F53" s="289"/>
      <c r="G53" s="284"/>
      <c r="H53" s="584"/>
      <c r="I53" s="585"/>
      <c r="J53" s="261" t="s">
        <v>373</v>
      </c>
      <c r="K53" s="270" t="s">
        <v>374</v>
      </c>
      <c r="L53" s="285"/>
    </row>
    <row r="54" spans="1:12">
      <c r="A54" s="284"/>
      <c r="B54" s="584"/>
      <c r="C54" s="585"/>
      <c r="D54" s="261" t="s">
        <v>375</v>
      </c>
      <c r="E54" s="280" t="s">
        <v>313</v>
      </c>
      <c r="F54" s="289"/>
      <c r="G54" s="284"/>
      <c r="H54" s="584"/>
      <c r="I54" s="585"/>
      <c r="J54" s="261" t="s">
        <v>375</v>
      </c>
      <c r="K54" s="270" t="s">
        <v>550</v>
      </c>
      <c r="L54" s="285"/>
    </row>
    <row r="55" spans="1:12">
      <c r="A55" s="284"/>
      <c r="B55" s="586"/>
      <c r="C55" s="587"/>
      <c r="D55" s="281" t="s">
        <v>376</v>
      </c>
      <c r="E55" s="282" t="s">
        <v>305</v>
      </c>
      <c r="F55" s="289"/>
      <c r="G55" s="284"/>
      <c r="H55" s="586"/>
      <c r="I55" s="587"/>
      <c r="J55" s="271" t="s">
        <v>376</v>
      </c>
      <c r="K55" s="272" t="s">
        <v>536</v>
      </c>
      <c r="L55" s="285"/>
    </row>
    <row r="56" spans="1:12">
      <c r="A56" s="284"/>
      <c r="B56" s="613" t="s">
        <v>377</v>
      </c>
      <c r="C56" s="612"/>
      <c r="D56" s="268" t="s">
        <v>378</v>
      </c>
      <c r="E56" s="275" t="s">
        <v>379</v>
      </c>
      <c r="F56" s="289"/>
      <c r="G56" s="284"/>
      <c r="H56" s="588" t="s">
        <v>377</v>
      </c>
      <c r="I56" s="583"/>
      <c r="J56" s="268" t="s">
        <v>378</v>
      </c>
      <c r="K56" s="275" t="s">
        <v>383</v>
      </c>
      <c r="L56" s="285"/>
    </row>
    <row r="57" spans="1:12">
      <c r="A57" s="284"/>
      <c r="B57" s="589"/>
      <c r="C57" s="585"/>
      <c r="D57" s="261" t="s">
        <v>380</v>
      </c>
      <c r="E57" s="263" t="s">
        <v>381</v>
      </c>
      <c r="F57" s="289"/>
      <c r="G57" s="284"/>
      <c r="H57" s="589"/>
      <c r="I57" s="585"/>
      <c r="J57" s="261" t="s">
        <v>380</v>
      </c>
      <c r="K57" s="263" t="s">
        <v>383</v>
      </c>
      <c r="L57" s="285"/>
    </row>
    <row r="58" spans="1:12">
      <c r="A58" s="284"/>
      <c r="B58" s="589"/>
      <c r="C58" s="585"/>
      <c r="D58" s="261" t="s">
        <v>382</v>
      </c>
      <c r="E58" s="263" t="s">
        <v>383</v>
      </c>
      <c r="F58" s="289"/>
      <c r="G58" s="284"/>
      <c r="H58" s="589"/>
      <c r="I58" s="585"/>
      <c r="J58" s="261" t="s">
        <v>382</v>
      </c>
      <c r="K58" s="263" t="s">
        <v>383</v>
      </c>
      <c r="L58" s="285"/>
    </row>
    <row r="59" spans="1:12">
      <c r="A59" s="284"/>
      <c r="B59" s="589"/>
      <c r="C59" s="585"/>
      <c r="D59" s="283" t="s">
        <v>384</v>
      </c>
      <c r="E59" s="263" t="s">
        <v>385</v>
      </c>
      <c r="F59" s="289"/>
      <c r="G59" s="284"/>
      <c r="H59" s="589"/>
      <c r="I59" s="585"/>
      <c r="J59" s="276" t="s">
        <v>551</v>
      </c>
      <c r="K59" s="263" t="s">
        <v>552</v>
      </c>
      <c r="L59" s="285"/>
    </row>
    <row r="60" spans="1:12">
      <c r="A60" s="284"/>
      <c r="B60" s="590"/>
      <c r="C60" s="591"/>
      <c r="D60" s="261" t="s">
        <v>386</v>
      </c>
      <c r="E60" s="263" t="s">
        <v>336</v>
      </c>
      <c r="F60" s="289"/>
      <c r="G60" s="284"/>
      <c r="H60" s="590"/>
      <c r="I60" s="591"/>
      <c r="J60" s="261" t="s">
        <v>386</v>
      </c>
      <c r="K60" s="263" t="s">
        <v>336</v>
      </c>
      <c r="L60" s="285"/>
    </row>
    <row r="61" spans="1:12">
      <c r="A61" s="284"/>
      <c r="B61" s="592" t="s">
        <v>387</v>
      </c>
      <c r="C61" s="593"/>
      <c r="D61" s="261" t="s">
        <v>388</v>
      </c>
      <c r="E61" s="263" t="s">
        <v>300</v>
      </c>
      <c r="F61" s="289"/>
      <c r="G61" s="284"/>
      <c r="H61" s="592" t="s">
        <v>387</v>
      </c>
      <c r="I61" s="593"/>
      <c r="J61" s="261" t="s">
        <v>388</v>
      </c>
      <c r="K61" s="263" t="s">
        <v>300</v>
      </c>
      <c r="L61" s="285"/>
    </row>
    <row r="62" spans="1:12">
      <c r="A62" s="284"/>
      <c r="B62" s="589"/>
      <c r="C62" s="585"/>
      <c r="D62" s="261" t="s">
        <v>389</v>
      </c>
      <c r="E62" s="263" t="s">
        <v>311</v>
      </c>
      <c r="F62" s="289"/>
      <c r="G62" s="284"/>
      <c r="H62" s="589"/>
      <c r="I62" s="585"/>
      <c r="J62" s="261" t="s">
        <v>389</v>
      </c>
      <c r="K62" s="263" t="s">
        <v>538</v>
      </c>
      <c r="L62" s="285"/>
    </row>
    <row r="63" spans="1:12">
      <c r="A63" s="284"/>
      <c r="B63" s="589"/>
      <c r="C63" s="585"/>
      <c r="D63" s="261" t="s">
        <v>390</v>
      </c>
      <c r="E63" s="263" t="s">
        <v>391</v>
      </c>
      <c r="F63" s="289"/>
      <c r="G63" s="284"/>
      <c r="H63" s="589"/>
      <c r="I63" s="585"/>
      <c r="J63" s="261" t="s">
        <v>390</v>
      </c>
      <c r="K63" s="263" t="s">
        <v>553</v>
      </c>
      <c r="L63" s="285"/>
    </row>
    <row r="64" spans="1:12">
      <c r="A64" s="284"/>
      <c r="B64" s="589"/>
      <c r="C64" s="585"/>
      <c r="D64" s="261" t="s">
        <v>35</v>
      </c>
      <c r="E64" s="263" t="s">
        <v>392</v>
      </c>
      <c r="F64" s="289"/>
      <c r="G64" s="284"/>
      <c r="H64" s="589"/>
      <c r="I64" s="585"/>
      <c r="J64" s="261" t="s">
        <v>35</v>
      </c>
      <c r="K64" s="263" t="s">
        <v>459</v>
      </c>
      <c r="L64" s="285"/>
    </row>
    <row r="65" spans="1:12">
      <c r="A65" s="284"/>
      <c r="B65" s="592" t="s">
        <v>393</v>
      </c>
      <c r="C65" s="593"/>
      <c r="D65" s="261" t="s">
        <v>394</v>
      </c>
      <c r="E65" s="263" t="s">
        <v>395</v>
      </c>
      <c r="F65" s="289"/>
      <c r="G65" s="284"/>
      <c r="H65" s="592" t="s">
        <v>393</v>
      </c>
      <c r="I65" s="593"/>
      <c r="J65" s="261" t="s">
        <v>394</v>
      </c>
      <c r="K65" s="263" t="s">
        <v>395</v>
      </c>
      <c r="L65" s="285"/>
    </row>
    <row r="66" spans="1:12">
      <c r="A66" s="284"/>
      <c r="B66" s="589"/>
      <c r="C66" s="585"/>
      <c r="D66" s="261" t="s">
        <v>396</v>
      </c>
      <c r="E66" s="263" t="s">
        <v>397</v>
      </c>
      <c r="F66" s="289"/>
      <c r="G66" s="284"/>
      <c r="H66" s="589"/>
      <c r="I66" s="585"/>
      <c r="J66" s="261" t="s">
        <v>396</v>
      </c>
      <c r="K66" s="263" t="s">
        <v>397</v>
      </c>
      <c r="L66" s="285"/>
    </row>
    <row r="67" spans="1:12">
      <c r="A67" s="284"/>
      <c r="B67" s="589"/>
      <c r="C67" s="585"/>
      <c r="D67" s="261" t="s">
        <v>398</v>
      </c>
      <c r="E67" s="263" t="s">
        <v>399</v>
      </c>
      <c r="F67" s="289"/>
      <c r="G67" s="284"/>
      <c r="H67" s="589"/>
      <c r="I67" s="585"/>
      <c r="J67" s="261" t="s">
        <v>398</v>
      </c>
      <c r="K67" s="263" t="s">
        <v>399</v>
      </c>
      <c r="L67" s="285"/>
    </row>
    <row r="68" spans="1:12">
      <c r="A68" s="284"/>
      <c r="B68" s="590"/>
      <c r="C68" s="591"/>
      <c r="D68" s="261" t="s">
        <v>400</v>
      </c>
      <c r="E68" s="264" t="s">
        <v>401</v>
      </c>
      <c r="F68" s="289"/>
      <c r="G68" s="284"/>
      <c r="H68" s="590"/>
      <c r="I68" s="591"/>
      <c r="J68" s="261" t="s">
        <v>400</v>
      </c>
      <c r="K68" s="264" t="s">
        <v>401</v>
      </c>
      <c r="L68" s="285"/>
    </row>
    <row r="69" spans="1:12">
      <c r="A69" s="284"/>
      <c r="B69" s="592" t="s">
        <v>402</v>
      </c>
      <c r="C69" s="593"/>
      <c r="D69" s="261" t="s">
        <v>403</v>
      </c>
      <c r="E69" s="263" t="s">
        <v>395</v>
      </c>
      <c r="F69" s="289"/>
      <c r="G69" s="284"/>
      <c r="H69" s="592" t="s">
        <v>402</v>
      </c>
      <c r="I69" s="593"/>
      <c r="J69" s="261" t="s">
        <v>403</v>
      </c>
      <c r="K69" s="263" t="s">
        <v>395</v>
      </c>
      <c r="L69" s="285"/>
    </row>
    <row r="70" spans="1:12">
      <c r="A70" s="284"/>
      <c r="B70" s="589"/>
      <c r="C70" s="585"/>
      <c r="D70" s="261" t="s">
        <v>404</v>
      </c>
      <c r="E70" s="263" t="s">
        <v>405</v>
      </c>
      <c r="F70" s="289"/>
      <c r="G70" s="284"/>
      <c r="H70" s="589"/>
      <c r="I70" s="585"/>
      <c r="J70" s="261" t="s">
        <v>404</v>
      </c>
      <c r="K70" s="263" t="s">
        <v>405</v>
      </c>
      <c r="L70" s="285"/>
    </row>
    <row r="71" spans="1:12">
      <c r="A71" s="284"/>
      <c r="B71" s="589"/>
      <c r="C71" s="585"/>
      <c r="D71" s="261" t="s">
        <v>406</v>
      </c>
      <c r="E71" s="263" t="s">
        <v>407</v>
      </c>
      <c r="F71" s="289"/>
      <c r="G71" s="284"/>
      <c r="H71" s="589"/>
      <c r="I71" s="585"/>
      <c r="J71" s="261" t="s">
        <v>406</v>
      </c>
      <c r="K71" s="263" t="s">
        <v>407</v>
      </c>
      <c r="L71" s="285"/>
    </row>
    <row r="72" spans="1:12">
      <c r="A72" s="284"/>
      <c r="B72" s="590"/>
      <c r="C72" s="591"/>
      <c r="D72" s="261" t="s">
        <v>408</v>
      </c>
      <c r="E72" s="263" t="s">
        <v>407</v>
      </c>
      <c r="F72" s="289"/>
      <c r="G72" s="284"/>
      <c r="H72" s="590"/>
      <c r="I72" s="591"/>
      <c r="J72" s="261" t="s">
        <v>408</v>
      </c>
      <c r="K72" s="263" t="s">
        <v>407</v>
      </c>
      <c r="L72" s="285"/>
    </row>
    <row r="73" spans="1:12">
      <c r="A73" s="284"/>
      <c r="B73" s="589" t="s">
        <v>409</v>
      </c>
      <c r="C73" s="585"/>
      <c r="D73" s="261" t="s">
        <v>410</v>
      </c>
      <c r="E73" s="263" t="s">
        <v>411</v>
      </c>
      <c r="F73" s="289"/>
      <c r="G73" s="284"/>
      <c r="H73" s="589" t="s">
        <v>409</v>
      </c>
      <c r="I73" s="585"/>
      <c r="J73" s="261" t="s">
        <v>410</v>
      </c>
      <c r="K73" s="263" t="s">
        <v>413</v>
      </c>
      <c r="L73" s="285"/>
    </row>
    <row r="74" spans="1:12">
      <c r="A74" s="284"/>
      <c r="B74" s="589"/>
      <c r="C74" s="585"/>
      <c r="D74" s="261" t="s">
        <v>412</v>
      </c>
      <c r="E74" s="263" t="s">
        <v>413</v>
      </c>
      <c r="F74" s="289"/>
      <c r="G74" s="284"/>
      <c r="H74" s="589"/>
      <c r="I74" s="585"/>
      <c r="J74" s="261" t="s">
        <v>412</v>
      </c>
      <c r="K74" s="263" t="s">
        <v>411</v>
      </c>
      <c r="L74" s="285"/>
    </row>
    <row r="75" spans="1:12">
      <c r="A75" s="284"/>
      <c r="B75" s="589"/>
      <c r="C75" s="585"/>
      <c r="D75" s="261" t="s">
        <v>414</v>
      </c>
      <c r="E75" s="263" t="s">
        <v>415</v>
      </c>
      <c r="F75" s="289"/>
      <c r="G75" s="284"/>
      <c r="H75" s="589"/>
      <c r="I75" s="585"/>
      <c r="J75" s="261" t="s">
        <v>414</v>
      </c>
      <c r="K75" s="263" t="s">
        <v>554</v>
      </c>
      <c r="L75" s="285"/>
    </row>
    <row r="76" spans="1:12">
      <c r="A76" s="284"/>
      <c r="B76" s="590"/>
      <c r="C76" s="591"/>
      <c r="D76" s="261" t="s">
        <v>416</v>
      </c>
      <c r="E76" s="263" t="s">
        <v>417</v>
      </c>
      <c r="F76" s="289"/>
      <c r="G76" s="284"/>
      <c r="H76" s="590"/>
      <c r="I76" s="591"/>
      <c r="J76" s="261" t="s">
        <v>416</v>
      </c>
      <c r="K76" s="263" t="s">
        <v>555</v>
      </c>
      <c r="L76" s="285"/>
    </row>
    <row r="77" spans="1:12">
      <c r="A77" s="284"/>
      <c r="B77" s="592" t="s">
        <v>418</v>
      </c>
      <c r="C77" s="593"/>
      <c r="D77" s="261" t="s">
        <v>419</v>
      </c>
      <c r="E77" s="263" t="s">
        <v>420</v>
      </c>
      <c r="F77" s="289"/>
      <c r="G77" s="284"/>
      <c r="H77" s="592" t="s">
        <v>418</v>
      </c>
      <c r="I77" s="593"/>
      <c r="J77" s="261" t="s">
        <v>419</v>
      </c>
      <c r="K77" s="263" t="s">
        <v>420</v>
      </c>
      <c r="L77" s="285"/>
    </row>
    <row r="78" spans="1:12">
      <c r="A78" s="284"/>
      <c r="B78" s="589"/>
      <c r="C78" s="585"/>
      <c r="D78" s="261" t="s">
        <v>421</v>
      </c>
      <c r="E78" s="263" t="s">
        <v>420</v>
      </c>
      <c r="F78" s="289"/>
      <c r="G78" s="284"/>
      <c r="H78" s="589"/>
      <c r="I78" s="585"/>
      <c r="J78" s="261" t="s">
        <v>421</v>
      </c>
      <c r="K78" s="263" t="s">
        <v>420</v>
      </c>
      <c r="L78" s="285"/>
    </row>
    <row r="79" spans="1:12">
      <c r="A79" s="284"/>
      <c r="B79" s="589"/>
      <c r="C79" s="585"/>
      <c r="D79" s="261" t="s">
        <v>422</v>
      </c>
      <c r="E79" s="263" t="s">
        <v>423</v>
      </c>
      <c r="F79" s="289"/>
      <c r="G79" s="284"/>
      <c r="H79" s="589"/>
      <c r="I79" s="585"/>
      <c r="J79" s="261" t="s">
        <v>422</v>
      </c>
      <c r="K79" s="263" t="s">
        <v>423</v>
      </c>
      <c r="L79" s="285"/>
    </row>
    <row r="80" spans="1:12">
      <c r="A80" s="284"/>
      <c r="B80" s="589"/>
      <c r="C80" s="585"/>
      <c r="D80" s="261" t="s">
        <v>424</v>
      </c>
      <c r="E80" s="263" t="s">
        <v>420</v>
      </c>
      <c r="F80" s="289"/>
      <c r="G80" s="284"/>
      <c r="H80" s="589"/>
      <c r="I80" s="585"/>
      <c r="J80" s="261" t="s">
        <v>556</v>
      </c>
      <c r="K80" s="263" t="s">
        <v>423</v>
      </c>
      <c r="L80" s="285"/>
    </row>
    <row r="81" spans="1:12">
      <c r="A81" s="284"/>
      <c r="B81" s="590"/>
      <c r="C81" s="591"/>
      <c r="D81" s="261" t="s">
        <v>425</v>
      </c>
      <c r="E81" s="263" t="s">
        <v>426</v>
      </c>
      <c r="F81" s="289"/>
      <c r="G81" s="284"/>
      <c r="H81" s="590"/>
      <c r="I81" s="591"/>
      <c r="J81" s="261" t="s">
        <v>425</v>
      </c>
      <c r="K81" s="263" t="s">
        <v>557</v>
      </c>
      <c r="L81" s="285"/>
    </row>
    <row r="82" spans="1:12">
      <c r="A82" s="284"/>
      <c r="B82" s="592" t="s">
        <v>427</v>
      </c>
      <c r="C82" s="593"/>
      <c r="D82" s="261" t="s">
        <v>428</v>
      </c>
      <c r="E82" s="263" t="s">
        <v>322</v>
      </c>
      <c r="F82" s="289"/>
      <c r="G82" s="284"/>
      <c r="H82" s="592" t="s">
        <v>558</v>
      </c>
      <c r="I82" s="593"/>
      <c r="J82" s="261" t="s">
        <v>428</v>
      </c>
      <c r="K82" s="263" t="s">
        <v>435</v>
      </c>
      <c r="L82" s="285"/>
    </row>
    <row r="83" spans="1:12">
      <c r="A83" s="284"/>
      <c r="B83" s="589"/>
      <c r="C83" s="585"/>
      <c r="D83" s="261" t="s">
        <v>429</v>
      </c>
      <c r="E83" s="263" t="s">
        <v>324</v>
      </c>
      <c r="F83" s="289"/>
      <c r="G83" s="284"/>
      <c r="H83" s="589"/>
      <c r="I83" s="585"/>
      <c r="J83" s="261" t="s">
        <v>429</v>
      </c>
      <c r="K83" s="263" t="s">
        <v>324</v>
      </c>
      <c r="L83" s="285"/>
    </row>
    <row r="84" spans="1:12">
      <c r="A84" s="284"/>
      <c r="B84" s="589"/>
      <c r="C84" s="585"/>
      <c r="D84" s="261" t="s">
        <v>430</v>
      </c>
      <c r="E84" s="263" t="s">
        <v>324</v>
      </c>
      <c r="F84" s="289"/>
      <c r="G84" s="284"/>
      <c r="H84" s="589"/>
      <c r="I84" s="585"/>
      <c r="J84" s="261" t="s">
        <v>430</v>
      </c>
      <c r="K84" s="263" t="s">
        <v>324</v>
      </c>
      <c r="L84" s="285"/>
    </row>
    <row r="85" spans="1:12">
      <c r="A85" s="284"/>
      <c r="B85" s="589"/>
      <c r="C85" s="585"/>
      <c r="D85" s="261" t="s">
        <v>431</v>
      </c>
      <c r="E85" s="263" t="s">
        <v>322</v>
      </c>
      <c r="F85" s="289"/>
      <c r="G85" s="284"/>
      <c r="H85" s="589"/>
      <c r="I85" s="585"/>
      <c r="J85" s="261" t="s">
        <v>431</v>
      </c>
      <c r="K85" s="263" t="s">
        <v>435</v>
      </c>
      <c r="L85" s="285"/>
    </row>
    <row r="86" spans="1:12">
      <c r="A86" s="284"/>
      <c r="B86" s="590"/>
      <c r="C86" s="591"/>
      <c r="D86" s="261" t="s">
        <v>432</v>
      </c>
      <c r="E86" s="263" t="s">
        <v>322</v>
      </c>
      <c r="F86" s="289"/>
      <c r="G86" s="284"/>
      <c r="H86" s="590"/>
      <c r="I86" s="591"/>
      <c r="J86" s="261" t="s">
        <v>432</v>
      </c>
      <c r="K86" s="263" t="s">
        <v>322</v>
      </c>
      <c r="L86" s="285"/>
    </row>
    <row r="87" spans="1:12">
      <c r="A87" s="284"/>
      <c r="B87" s="592" t="s">
        <v>433</v>
      </c>
      <c r="C87" s="593"/>
      <c r="D87" s="261" t="s">
        <v>434</v>
      </c>
      <c r="E87" s="263" t="s">
        <v>435</v>
      </c>
      <c r="F87" s="289"/>
      <c r="G87" s="284"/>
      <c r="H87" s="592" t="s">
        <v>559</v>
      </c>
      <c r="I87" s="593"/>
      <c r="J87" s="261" t="s">
        <v>434</v>
      </c>
      <c r="K87" s="263" t="s">
        <v>322</v>
      </c>
      <c r="L87" s="285"/>
    </row>
    <row r="88" spans="1:12">
      <c r="A88" s="284"/>
      <c r="B88" s="589"/>
      <c r="C88" s="585"/>
      <c r="D88" s="261" t="s">
        <v>436</v>
      </c>
      <c r="E88" s="263" t="s">
        <v>437</v>
      </c>
      <c r="F88" s="289"/>
      <c r="G88" s="284"/>
      <c r="H88" s="589"/>
      <c r="I88" s="585"/>
      <c r="J88" s="261" t="s">
        <v>436</v>
      </c>
      <c r="K88" s="263" t="s">
        <v>560</v>
      </c>
      <c r="L88" s="285"/>
    </row>
    <row r="89" spans="1:12">
      <c r="A89" s="284"/>
      <c r="B89" s="589"/>
      <c r="C89" s="585"/>
      <c r="D89" s="261" t="s">
        <v>438</v>
      </c>
      <c r="E89" s="263" t="s">
        <v>439</v>
      </c>
      <c r="F89" s="289"/>
      <c r="G89" s="284"/>
      <c r="H89" s="589"/>
      <c r="I89" s="585"/>
      <c r="J89" s="261" t="s">
        <v>438</v>
      </c>
      <c r="K89" s="263" t="s">
        <v>439</v>
      </c>
      <c r="L89" s="285"/>
    </row>
    <row r="90" spans="1:12">
      <c r="A90" s="284"/>
      <c r="B90" s="589"/>
      <c r="C90" s="585"/>
      <c r="D90" s="261" t="s">
        <v>440</v>
      </c>
      <c r="E90" s="263" t="s">
        <v>439</v>
      </c>
      <c r="F90" s="289"/>
      <c r="G90" s="284"/>
      <c r="H90" s="589"/>
      <c r="I90" s="585"/>
      <c r="J90" s="261" t="s">
        <v>440</v>
      </c>
      <c r="K90" s="263" t="s">
        <v>561</v>
      </c>
      <c r="L90" s="285"/>
    </row>
    <row r="91" spans="1:12">
      <c r="A91" s="284"/>
      <c r="B91" s="590"/>
      <c r="C91" s="591"/>
      <c r="D91" s="261" t="s">
        <v>441</v>
      </c>
      <c r="E91" s="263" t="s">
        <v>442</v>
      </c>
      <c r="F91" s="289"/>
      <c r="G91" s="284"/>
      <c r="H91" s="590"/>
      <c r="I91" s="591"/>
      <c r="J91" s="261" t="s">
        <v>441</v>
      </c>
      <c r="K91" s="263" t="s">
        <v>442</v>
      </c>
      <c r="L91" s="285"/>
    </row>
    <row r="92" spans="1:12">
      <c r="A92" s="284"/>
      <c r="B92" s="571" t="s">
        <v>147</v>
      </c>
      <c r="C92" s="572"/>
      <c r="D92" s="291" t="s">
        <v>214</v>
      </c>
      <c r="E92" s="267"/>
      <c r="F92" s="289"/>
      <c r="G92" s="284"/>
      <c r="H92" s="571" t="s">
        <v>147</v>
      </c>
      <c r="I92" s="572"/>
      <c r="J92" s="291" t="s">
        <v>562</v>
      </c>
      <c r="K92" s="530" t="s">
        <v>563</v>
      </c>
      <c r="L92" s="285"/>
    </row>
    <row r="93" spans="1:12">
      <c r="A93" s="284"/>
      <c r="B93" s="575"/>
      <c r="C93" s="576"/>
      <c r="D93" s="261" t="s">
        <v>443</v>
      </c>
      <c r="E93" s="267" t="s">
        <v>300</v>
      </c>
      <c r="F93" s="289"/>
      <c r="G93" s="284"/>
      <c r="H93" s="573"/>
      <c r="I93" s="574"/>
      <c r="J93" s="261" t="s">
        <v>443</v>
      </c>
      <c r="K93" s="267" t="s">
        <v>300</v>
      </c>
      <c r="L93" s="285"/>
    </row>
    <row r="94" spans="1:12">
      <c r="A94" s="284"/>
      <c r="B94" s="603" t="s">
        <v>444</v>
      </c>
      <c r="C94" s="609" t="s">
        <v>445</v>
      </c>
      <c r="D94" s="261" t="s">
        <v>446</v>
      </c>
      <c r="E94" s="267" t="s">
        <v>447</v>
      </c>
      <c r="F94" s="289"/>
      <c r="G94" s="284"/>
      <c r="H94" s="571" t="s">
        <v>444</v>
      </c>
      <c r="I94" s="581" t="s">
        <v>445</v>
      </c>
      <c r="J94" s="261" t="s">
        <v>446</v>
      </c>
      <c r="K94" s="267" t="s">
        <v>447</v>
      </c>
      <c r="L94" s="285"/>
    </row>
    <row r="95" spans="1:12">
      <c r="A95" s="284"/>
      <c r="B95" s="573"/>
      <c r="C95" s="609"/>
      <c r="D95" s="261" t="s">
        <v>448</v>
      </c>
      <c r="E95" s="264" t="s">
        <v>449</v>
      </c>
      <c r="F95" s="289"/>
      <c r="G95" s="284"/>
      <c r="H95" s="573"/>
      <c r="I95" s="581"/>
      <c r="J95" s="261" t="s">
        <v>564</v>
      </c>
      <c r="K95" s="264" t="s">
        <v>451</v>
      </c>
      <c r="L95" s="285"/>
    </row>
    <row r="96" spans="1:12">
      <c r="A96" s="284"/>
      <c r="B96" s="573"/>
      <c r="C96" s="609"/>
      <c r="D96" s="261" t="s">
        <v>450</v>
      </c>
      <c r="E96" s="264" t="s">
        <v>451</v>
      </c>
      <c r="F96" s="289"/>
      <c r="G96" s="284"/>
      <c r="H96" s="573"/>
      <c r="I96" s="581"/>
      <c r="J96" s="261" t="s">
        <v>450</v>
      </c>
      <c r="K96" s="264" t="s">
        <v>453</v>
      </c>
      <c r="L96" s="285"/>
    </row>
    <row r="97" spans="1:12">
      <c r="A97" s="284"/>
      <c r="B97" s="573"/>
      <c r="C97" s="609"/>
      <c r="D97" s="261" t="s">
        <v>452</v>
      </c>
      <c r="E97" s="264" t="s">
        <v>453</v>
      </c>
      <c r="F97" s="289"/>
      <c r="G97" s="284"/>
      <c r="H97" s="573"/>
      <c r="I97" s="581"/>
      <c r="J97" s="261" t="s">
        <v>452</v>
      </c>
      <c r="K97" s="264" t="s">
        <v>453</v>
      </c>
      <c r="L97" s="285"/>
    </row>
    <row r="98" spans="1:12">
      <c r="A98" s="284"/>
      <c r="B98" s="573"/>
      <c r="C98" s="609" t="s">
        <v>454</v>
      </c>
      <c r="D98" s="261" t="s">
        <v>455</v>
      </c>
      <c r="E98" s="264" t="s">
        <v>456</v>
      </c>
      <c r="F98" s="289"/>
      <c r="G98" s="284"/>
      <c r="H98" s="573"/>
      <c r="I98" s="581" t="s">
        <v>454</v>
      </c>
      <c r="J98" s="261" t="s">
        <v>455</v>
      </c>
      <c r="K98" s="264" t="s">
        <v>451</v>
      </c>
      <c r="L98" s="285"/>
    </row>
    <row r="99" spans="1:12">
      <c r="A99" s="284"/>
      <c r="B99" s="573"/>
      <c r="C99" s="609"/>
      <c r="D99" s="261" t="s">
        <v>457</v>
      </c>
      <c r="E99" s="264" t="s">
        <v>453</v>
      </c>
      <c r="F99" s="289"/>
      <c r="G99" s="284"/>
      <c r="H99" s="573"/>
      <c r="I99" s="581"/>
      <c r="J99" s="261" t="s">
        <v>457</v>
      </c>
      <c r="K99" s="264" t="s">
        <v>451</v>
      </c>
      <c r="L99" s="285"/>
    </row>
    <row r="100" spans="1:12">
      <c r="A100" s="284"/>
      <c r="B100" s="573"/>
      <c r="C100" s="609"/>
      <c r="D100" s="261" t="s">
        <v>458</v>
      </c>
      <c r="E100" s="264" t="s">
        <v>459</v>
      </c>
      <c r="F100" s="289"/>
      <c r="G100" s="284"/>
      <c r="H100" s="573"/>
      <c r="I100" s="581"/>
      <c r="J100" s="261" t="s">
        <v>565</v>
      </c>
      <c r="K100" s="264" t="s">
        <v>566</v>
      </c>
      <c r="L100" s="285"/>
    </row>
    <row r="101" spans="1:12">
      <c r="A101" s="284"/>
      <c r="B101" s="575"/>
      <c r="C101" s="609"/>
      <c r="D101" s="261" t="s">
        <v>460</v>
      </c>
      <c r="E101" s="264" t="s">
        <v>453</v>
      </c>
      <c r="F101" s="289"/>
      <c r="G101" s="284"/>
      <c r="H101" s="575"/>
      <c r="I101" s="581"/>
      <c r="J101" s="261" t="s">
        <v>567</v>
      </c>
      <c r="K101" s="264" t="s">
        <v>451</v>
      </c>
      <c r="L101" s="285"/>
    </row>
    <row r="102" spans="1:12" ht="16.5" customHeight="1">
      <c r="A102" s="284"/>
      <c r="B102" s="603" t="s">
        <v>461</v>
      </c>
      <c r="C102" s="610" t="s">
        <v>462</v>
      </c>
      <c r="D102" s="261" t="s">
        <v>463</v>
      </c>
      <c r="E102" s="264" t="s">
        <v>464</v>
      </c>
      <c r="F102" s="289"/>
      <c r="G102" s="284"/>
      <c r="H102" s="571" t="s">
        <v>461</v>
      </c>
      <c r="I102" s="578" t="s">
        <v>568</v>
      </c>
      <c r="J102" s="261" t="s">
        <v>463</v>
      </c>
      <c r="K102" s="264" t="s">
        <v>464</v>
      </c>
      <c r="L102" s="285"/>
    </row>
    <row r="103" spans="1:12">
      <c r="A103" s="284"/>
      <c r="B103" s="573"/>
      <c r="C103" s="579"/>
      <c r="D103" s="291" t="s">
        <v>214</v>
      </c>
      <c r="E103" s="264"/>
      <c r="F103" s="289"/>
      <c r="G103" s="284"/>
      <c r="H103" s="573"/>
      <c r="I103" s="579"/>
      <c r="J103" s="291" t="s">
        <v>569</v>
      </c>
      <c r="K103" s="292" t="s">
        <v>464</v>
      </c>
      <c r="L103" s="285"/>
    </row>
    <row r="104" spans="1:12">
      <c r="A104" s="284"/>
      <c r="B104" s="573"/>
      <c r="C104" s="579"/>
      <c r="D104" s="261" t="s">
        <v>465</v>
      </c>
      <c r="E104" s="264" t="s">
        <v>466</v>
      </c>
      <c r="F104" s="289"/>
      <c r="G104" s="284"/>
      <c r="H104" s="573"/>
      <c r="I104" s="579"/>
      <c r="J104" s="291" t="s">
        <v>570</v>
      </c>
      <c r="K104" s="264" t="s">
        <v>508</v>
      </c>
      <c r="L104" s="285"/>
    </row>
    <row r="105" spans="1:12">
      <c r="A105" s="284"/>
      <c r="B105" s="573"/>
      <c r="C105" s="580"/>
      <c r="D105" s="261" t="s">
        <v>467</v>
      </c>
      <c r="E105" s="264" t="s">
        <v>468</v>
      </c>
      <c r="F105" s="289"/>
      <c r="G105" s="284"/>
      <c r="H105" s="573"/>
      <c r="I105" s="579"/>
      <c r="J105" s="261" t="s">
        <v>571</v>
      </c>
      <c r="K105" s="264" t="s">
        <v>468</v>
      </c>
      <c r="L105" s="285"/>
    </row>
    <row r="106" spans="1:12">
      <c r="A106" s="284"/>
      <c r="B106" s="573"/>
      <c r="C106" s="610" t="s">
        <v>469</v>
      </c>
      <c r="D106" s="261" t="s">
        <v>470</v>
      </c>
      <c r="E106" s="264" t="s">
        <v>468</v>
      </c>
      <c r="F106" s="289"/>
      <c r="G106" s="284"/>
      <c r="H106" s="573"/>
      <c r="I106" s="578" t="s">
        <v>572</v>
      </c>
      <c r="J106" s="261" t="s">
        <v>470</v>
      </c>
      <c r="K106" s="264" t="s">
        <v>573</v>
      </c>
      <c r="L106" s="285"/>
    </row>
    <row r="107" spans="1:12" ht="16.5" customHeight="1">
      <c r="A107" s="284"/>
      <c r="B107" s="573"/>
      <c r="C107" s="579"/>
      <c r="D107" s="261" t="s">
        <v>471</v>
      </c>
      <c r="E107" s="264" t="s">
        <v>472</v>
      </c>
      <c r="F107" s="289"/>
      <c r="G107" s="284"/>
      <c r="H107" s="573"/>
      <c r="I107" s="579"/>
      <c r="J107" s="261" t="s">
        <v>471</v>
      </c>
      <c r="K107" s="264" t="s">
        <v>476</v>
      </c>
      <c r="L107" s="285"/>
    </row>
    <row r="108" spans="1:12">
      <c r="A108" s="284"/>
      <c r="B108" s="573"/>
      <c r="C108" s="579"/>
      <c r="D108" s="261" t="s">
        <v>473</v>
      </c>
      <c r="E108" s="264" t="s">
        <v>474</v>
      </c>
      <c r="F108" s="289"/>
      <c r="G108" s="284"/>
      <c r="H108" s="573"/>
      <c r="I108" s="579"/>
      <c r="J108" s="261" t="s">
        <v>473</v>
      </c>
      <c r="K108" s="264" t="s">
        <v>474</v>
      </c>
      <c r="L108" s="285"/>
    </row>
    <row r="109" spans="1:12">
      <c r="A109" s="284"/>
      <c r="B109" s="575"/>
      <c r="C109" s="580"/>
      <c r="D109" s="261" t="s">
        <v>475</v>
      </c>
      <c r="E109" s="264" t="s">
        <v>476</v>
      </c>
      <c r="F109" s="289"/>
      <c r="G109" s="284"/>
      <c r="H109" s="575"/>
      <c r="I109" s="580"/>
      <c r="J109" s="261" t="s">
        <v>574</v>
      </c>
      <c r="K109" s="264" t="s">
        <v>472</v>
      </c>
      <c r="L109" s="285"/>
    </row>
    <row r="110" spans="1:12">
      <c r="A110" s="284"/>
      <c r="B110" s="592" t="s">
        <v>229</v>
      </c>
      <c r="C110" s="593"/>
      <c r="D110" s="261" t="s">
        <v>477</v>
      </c>
      <c r="E110" s="264" t="s">
        <v>478</v>
      </c>
      <c r="F110" s="289"/>
      <c r="G110" s="284"/>
      <c r="H110" s="592" t="s">
        <v>229</v>
      </c>
      <c r="I110" s="593"/>
      <c r="J110" s="261" t="s">
        <v>477</v>
      </c>
      <c r="K110" s="264" t="s">
        <v>575</v>
      </c>
      <c r="L110" s="285"/>
    </row>
    <row r="111" spans="1:12">
      <c r="A111" s="284"/>
      <c r="B111" s="589"/>
      <c r="C111" s="585"/>
      <c r="D111" s="261" t="s">
        <v>479</v>
      </c>
      <c r="E111" s="264" t="s">
        <v>480</v>
      </c>
      <c r="F111" s="289"/>
      <c r="G111" s="284"/>
      <c r="H111" s="589"/>
      <c r="I111" s="585"/>
      <c r="J111" s="261" t="s">
        <v>479</v>
      </c>
      <c r="K111" s="264" t="s">
        <v>576</v>
      </c>
      <c r="L111" s="285"/>
    </row>
    <row r="112" spans="1:12">
      <c r="A112" s="284"/>
      <c r="B112" s="589"/>
      <c r="C112" s="585"/>
      <c r="D112" s="261" t="s">
        <v>481</v>
      </c>
      <c r="E112" s="264" t="s">
        <v>482</v>
      </c>
      <c r="F112" s="289"/>
      <c r="G112" s="284"/>
      <c r="H112" s="589"/>
      <c r="I112" s="585"/>
      <c r="J112" s="261" t="s">
        <v>577</v>
      </c>
      <c r="K112" s="264" t="s">
        <v>576</v>
      </c>
      <c r="L112" s="285"/>
    </row>
    <row r="113" spans="1:12">
      <c r="A113" s="284"/>
      <c r="B113" s="590"/>
      <c r="C113" s="591"/>
      <c r="D113" s="261" t="s">
        <v>483</v>
      </c>
      <c r="E113" s="264" t="s">
        <v>484</v>
      </c>
      <c r="F113" s="289"/>
      <c r="G113" s="284"/>
      <c r="H113" s="590"/>
      <c r="I113" s="591"/>
      <c r="J113" s="261" t="s">
        <v>483</v>
      </c>
      <c r="K113" s="264" t="s">
        <v>578</v>
      </c>
      <c r="L113" s="285"/>
    </row>
    <row r="114" spans="1:12">
      <c r="A114" s="284"/>
      <c r="B114" s="603" t="s">
        <v>485</v>
      </c>
      <c r="C114" s="604"/>
      <c r="D114" s="261" t="s">
        <v>486</v>
      </c>
      <c r="E114" s="264" t="s">
        <v>466</v>
      </c>
      <c r="F114" s="289"/>
      <c r="G114" s="284"/>
      <c r="H114" s="571" t="s">
        <v>485</v>
      </c>
      <c r="I114" s="572"/>
      <c r="J114" s="261" t="s">
        <v>486</v>
      </c>
      <c r="K114" s="264" t="s">
        <v>508</v>
      </c>
      <c r="L114" s="285"/>
    </row>
    <row r="115" spans="1:12">
      <c r="A115" s="284"/>
      <c r="B115" s="573"/>
      <c r="C115" s="574"/>
      <c r="D115" s="261" t="s">
        <v>487</v>
      </c>
      <c r="E115" s="264" t="s">
        <v>305</v>
      </c>
      <c r="F115" s="289"/>
      <c r="G115" s="284"/>
      <c r="H115" s="573"/>
      <c r="I115" s="574"/>
      <c r="J115" s="261" t="s">
        <v>487</v>
      </c>
      <c r="K115" s="264" t="s">
        <v>536</v>
      </c>
      <c r="L115" s="285"/>
    </row>
    <row r="116" spans="1:12">
      <c r="A116" s="284"/>
      <c r="B116" s="573"/>
      <c r="C116" s="574"/>
      <c r="D116" s="261" t="s">
        <v>488</v>
      </c>
      <c r="E116" s="264" t="s">
        <v>305</v>
      </c>
      <c r="F116" s="289"/>
      <c r="G116" s="284"/>
      <c r="H116" s="573"/>
      <c r="I116" s="574"/>
      <c r="J116" s="261" t="s">
        <v>579</v>
      </c>
      <c r="K116" s="264" t="s">
        <v>305</v>
      </c>
      <c r="L116" s="285"/>
    </row>
    <row r="117" spans="1:12">
      <c r="A117" s="284"/>
      <c r="B117" s="573"/>
      <c r="C117" s="574"/>
      <c r="D117" s="261" t="s">
        <v>489</v>
      </c>
      <c r="E117" s="264" t="s">
        <v>308</v>
      </c>
      <c r="F117" s="289"/>
      <c r="G117" s="284"/>
      <c r="H117" s="573"/>
      <c r="I117" s="574"/>
      <c r="J117" s="261" t="s">
        <v>489</v>
      </c>
      <c r="K117" s="264" t="s">
        <v>383</v>
      </c>
      <c r="L117" s="285"/>
    </row>
    <row r="118" spans="1:12">
      <c r="A118" s="284"/>
      <c r="B118" s="573"/>
      <c r="C118" s="574"/>
      <c r="D118" s="261" t="s">
        <v>320</v>
      </c>
      <c r="E118" s="264" t="s">
        <v>490</v>
      </c>
      <c r="F118" s="289"/>
      <c r="G118" s="284"/>
      <c r="H118" s="573"/>
      <c r="I118" s="574"/>
      <c r="J118" s="261" t="s">
        <v>320</v>
      </c>
      <c r="K118" s="264" t="s">
        <v>490</v>
      </c>
      <c r="L118" s="285"/>
    </row>
    <row r="119" spans="1:12">
      <c r="A119" s="284"/>
      <c r="B119" s="573"/>
      <c r="C119" s="574"/>
      <c r="D119" s="261" t="s">
        <v>491</v>
      </c>
      <c r="E119" s="264" t="s">
        <v>478</v>
      </c>
      <c r="F119" s="289"/>
      <c r="G119" s="284"/>
      <c r="H119" s="573"/>
      <c r="I119" s="574"/>
      <c r="J119" s="261" t="s">
        <v>491</v>
      </c>
      <c r="K119" s="264" t="s">
        <v>575</v>
      </c>
      <c r="L119" s="285"/>
    </row>
    <row r="120" spans="1:12">
      <c r="A120" s="284"/>
      <c r="B120" s="575"/>
      <c r="C120" s="576"/>
      <c r="D120" s="261" t="s">
        <v>492</v>
      </c>
      <c r="E120" s="264" t="s">
        <v>493</v>
      </c>
      <c r="F120" s="289"/>
      <c r="G120" s="284"/>
      <c r="H120" s="575"/>
      <c r="I120" s="576"/>
      <c r="J120" s="261" t="s">
        <v>492</v>
      </c>
      <c r="K120" s="264" t="s">
        <v>505</v>
      </c>
      <c r="L120" s="285"/>
    </row>
    <row r="121" spans="1:12">
      <c r="A121" s="284"/>
      <c r="B121" s="603" t="s">
        <v>494</v>
      </c>
      <c r="C121" s="604"/>
      <c r="D121" s="261" t="s">
        <v>486</v>
      </c>
      <c r="E121" s="264" t="s">
        <v>466</v>
      </c>
      <c r="F121" s="289"/>
      <c r="G121" s="284"/>
      <c r="H121" s="571" t="s">
        <v>494</v>
      </c>
      <c r="I121" s="572"/>
      <c r="J121" s="261" t="s">
        <v>486</v>
      </c>
      <c r="K121" s="264" t="s">
        <v>508</v>
      </c>
      <c r="L121" s="285"/>
    </row>
    <row r="122" spans="1:12">
      <c r="A122" s="284"/>
      <c r="B122" s="573"/>
      <c r="C122" s="574"/>
      <c r="D122" s="261" t="s">
        <v>487</v>
      </c>
      <c r="E122" s="264" t="s">
        <v>495</v>
      </c>
      <c r="F122" s="289"/>
      <c r="G122" s="284"/>
      <c r="H122" s="573"/>
      <c r="I122" s="574"/>
      <c r="J122" s="261" t="s">
        <v>487</v>
      </c>
      <c r="K122" s="264" t="s">
        <v>580</v>
      </c>
      <c r="L122" s="285"/>
    </row>
    <row r="123" spans="1:12">
      <c r="A123" s="284"/>
      <c r="B123" s="573"/>
      <c r="C123" s="574"/>
      <c r="D123" s="261" t="s">
        <v>488</v>
      </c>
      <c r="E123" s="264" t="s">
        <v>305</v>
      </c>
      <c r="F123" s="289"/>
      <c r="G123" s="284"/>
      <c r="H123" s="573"/>
      <c r="I123" s="574"/>
      <c r="J123" s="261" t="s">
        <v>579</v>
      </c>
      <c r="K123" s="264" t="s">
        <v>305</v>
      </c>
      <c r="L123" s="285"/>
    </row>
    <row r="124" spans="1:12">
      <c r="A124" s="284"/>
      <c r="B124" s="573"/>
      <c r="C124" s="574"/>
      <c r="D124" s="261" t="s">
        <v>320</v>
      </c>
      <c r="E124" s="264" t="s">
        <v>496</v>
      </c>
      <c r="F124" s="289"/>
      <c r="G124" s="284"/>
      <c r="H124" s="573"/>
      <c r="I124" s="574"/>
      <c r="J124" s="261" t="s">
        <v>320</v>
      </c>
      <c r="K124" s="264" t="s">
        <v>581</v>
      </c>
      <c r="L124" s="285"/>
    </row>
    <row r="125" spans="1:12">
      <c r="A125" s="284"/>
      <c r="B125" s="575"/>
      <c r="C125" s="576"/>
      <c r="D125" s="261" t="s">
        <v>492</v>
      </c>
      <c r="E125" s="264" t="s">
        <v>493</v>
      </c>
      <c r="F125" s="289"/>
      <c r="G125" s="284"/>
      <c r="H125" s="575"/>
      <c r="I125" s="576"/>
      <c r="J125" s="261" t="s">
        <v>492</v>
      </c>
      <c r="K125" s="264" t="s">
        <v>505</v>
      </c>
      <c r="L125" s="285"/>
    </row>
    <row r="126" spans="1:12">
      <c r="A126" s="284"/>
      <c r="B126" s="603" t="s">
        <v>497</v>
      </c>
      <c r="C126" s="604"/>
      <c r="D126" s="261" t="s">
        <v>486</v>
      </c>
      <c r="E126" s="264" t="s">
        <v>496</v>
      </c>
      <c r="F126" s="289"/>
      <c r="G126" s="284"/>
      <c r="H126" s="571" t="s">
        <v>497</v>
      </c>
      <c r="I126" s="572"/>
      <c r="J126" s="261" t="s">
        <v>486</v>
      </c>
      <c r="K126" s="264" t="s">
        <v>581</v>
      </c>
      <c r="L126" s="285"/>
    </row>
    <row r="127" spans="1:12">
      <c r="A127" s="284"/>
      <c r="B127" s="573"/>
      <c r="C127" s="574"/>
      <c r="D127" s="261" t="s">
        <v>487</v>
      </c>
      <c r="E127" s="264" t="s">
        <v>498</v>
      </c>
      <c r="F127" s="289"/>
      <c r="G127" s="284"/>
      <c r="H127" s="573"/>
      <c r="I127" s="574"/>
      <c r="J127" s="261" t="s">
        <v>487</v>
      </c>
      <c r="K127" s="264" t="s">
        <v>582</v>
      </c>
      <c r="L127" s="285"/>
    </row>
    <row r="128" spans="1:12">
      <c r="A128" s="284"/>
      <c r="B128" s="573"/>
      <c r="C128" s="574"/>
      <c r="D128" s="261" t="s">
        <v>488</v>
      </c>
      <c r="E128" s="264" t="s">
        <v>305</v>
      </c>
      <c r="F128" s="289"/>
      <c r="G128" s="284"/>
      <c r="H128" s="573"/>
      <c r="I128" s="574"/>
      <c r="J128" s="261" t="s">
        <v>579</v>
      </c>
      <c r="K128" s="264" t="s">
        <v>536</v>
      </c>
      <c r="L128" s="285"/>
    </row>
    <row r="129" spans="1:12">
      <c r="A129" s="284"/>
      <c r="B129" s="573"/>
      <c r="C129" s="574"/>
      <c r="D129" s="261" t="s">
        <v>320</v>
      </c>
      <c r="E129" s="264" t="s">
        <v>466</v>
      </c>
      <c r="F129" s="289"/>
      <c r="G129" s="284"/>
      <c r="H129" s="573"/>
      <c r="I129" s="574"/>
      <c r="J129" s="261" t="s">
        <v>320</v>
      </c>
      <c r="K129" s="264" t="s">
        <v>508</v>
      </c>
      <c r="L129" s="285"/>
    </row>
    <row r="130" spans="1:12">
      <c r="A130" s="284"/>
      <c r="B130" s="575"/>
      <c r="C130" s="576"/>
      <c r="D130" s="261" t="s">
        <v>492</v>
      </c>
      <c r="E130" s="264" t="s">
        <v>493</v>
      </c>
      <c r="F130" s="289"/>
      <c r="G130" s="284"/>
      <c r="H130" s="575"/>
      <c r="I130" s="576"/>
      <c r="J130" s="261" t="s">
        <v>492</v>
      </c>
      <c r="K130" s="264" t="s">
        <v>505</v>
      </c>
      <c r="L130" s="285"/>
    </row>
    <row r="131" spans="1:12">
      <c r="A131" s="284"/>
      <c r="B131" s="603" t="s">
        <v>499</v>
      </c>
      <c r="C131" s="604"/>
      <c r="D131" s="261" t="s">
        <v>486</v>
      </c>
      <c r="E131" s="264" t="s">
        <v>500</v>
      </c>
      <c r="F131" s="289"/>
      <c r="G131" s="284"/>
      <c r="H131" s="571" t="s">
        <v>499</v>
      </c>
      <c r="I131" s="572"/>
      <c r="J131" s="261" t="s">
        <v>486</v>
      </c>
      <c r="K131" s="264" t="s">
        <v>508</v>
      </c>
      <c r="L131" s="285"/>
    </row>
    <row r="132" spans="1:12">
      <c r="A132" s="284"/>
      <c r="B132" s="573"/>
      <c r="C132" s="574"/>
      <c r="D132" s="261" t="s">
        <v>501</v>
      </c>
      <c r="E132" s="264" t="s">
        <v>502</v>
      </c>
      <c r="F132" s="289"/>
      <c r="G132" s="284"/>
      <c r="H132" s="573"/>
      <c r="I132" s="574"/>
      <c r="J132" s="291" t="s">
        <v>583</v>
      </c>
      <c r="K132" s="264" t="s">
        <v>502</v>
      </c>
      <c r="L132" s="285"/>
    </row>
    <row r="133" spans="1:12">
      <c r="A133" s="284"/>
      <c r="B133" s="573"/>
      <c r="C133" s="574"/>
      <c r="D133" s="294" t="s">
        <v>214</v>
      </c>
      <c r="E133" s="264"/>
      <c r="F133" s="289"/>
      <c r="G133" s="284"/>
      <c r="H133" s="573"/>
      <c r="I133" s="574"/>
      <c r="J133" s="291" t="s">
        <v>488</v>
      </c>
      <c r="K133" s="292" t="s">
        <v>536</v>
      </c>
      <c r="L133" s="285"/>
    </row>
    <row r="134" spans="1:12">
      <c r="A134" s="284"/>
      <c r="B134" s="573"/>
      <c r="C134" s="574"/>
      <c r="D134" s="261" t="s">
        <v>320</v>
      </c>
      <c r="E134" s="264" t="s">
        <v>503</v>
      </c>
      <c r="F134" s="289"/>
      <c r="G134" s="284"/>
      <c r="H134" s="573"/>
      <c r="I134" s="574"/>
      <c r="J134" s="261" t="s">
        <v>320</v>
      </c>
      <c r="K134" s="264" t="s">
        <v>411</v>
      </c>
      <c r="L134" s="285"/>
    </row>
    <row r="135" spans="1:12">
      <c r="A135" s="284"/>
      <c r="B135" s="575"/>
      <c r="C135" s="576"/>
      <c r="D135" s="261" t="s">
        <v>492</v>
      </c>
      <c r="E135" s="264" t="s">
        <v>493</v>
      </c>
      <c r="F135" s="289"/>
      <c r="G135" s="284"/>
      <c r="H135" s="575"/>
      <c r="I135" s="576"/>
      <c r="J135" s="261" t="s">
        <v>492</v>
      </c>
      <c r="K135" s="264" t="s">
        <v>505</v>
      </c>
      <c r="L135" s="285"/>
    </row>
    <row r="136" spans="1:12">
      <c r="A136" s="284"/>
      <c r="B136" s="603" t="s">
        <v>504</v>
      </c>
      <c r="C136" s="604"/>
      <c r="D136" s="261" t="s">
        <v>486</v>
      </c>
      <c r="E136" s="264" t="s">
        <v>500</v>
      </c>
      <c r="F136" s="289"/>
      <c r="G136" s="284"/>
      <c r="H136" s="571" t="s">
        <v>504</v>
      </c>
      <c r="I136" s="572"/>
      <c r="J136" s="261" t="s">
        <v>486</v>
      </c>
      <c r="K136" s="264" t="s">
        <v>508</v>
      </c>
      <c r="L136" s="285"/>
    </row>
    <row r="137" spans="1:12">
      <c r="A137" s="284"/>
      <c r="B137" s="573"/>
      <c r="C137" s="574"/>
      <c r="D137" s="261" t="s">
        <v>501</v>
      </c>
      <c r="E137" s="264" t="s">
        <v>502</v>
      </c>
      <c r="F137" s="289"/>
      <c r="G137" s="284"/>
      <c r="H137" s="573"/>
      <c r="I137" s="574"/>
      <c r="J137" s="291" t="s">
        <v>583</v>
      </c>
      <c r="K137" s="264" t="s">
        <v>502</v>
      </c>
      <c r="L137" s="285"/>
    </row>
    <row r="138" spans="1:12">
      <c r="A138" s="284"/>
      <c r="B138" s="573"/>
      <c r="C138" s="574"/>
      <c r="D138" s="294" t="s">
        <v>214</v>
      </c>
      <c r="E138" s="264"/>
      <c r="F138" s="289"/>
      <c r="G138" s="284"/>
      <c r="H138" s="573"/>
      <c r="I138" s="574"/>
      <c r="J138" s="291" t="s">
        <v>579</v>
      </c>
      <c r="K138" s="292" t="s">
        <v>536</v>
      </c>
      <c r="L138" s="285"/>
    </row>
    <row r="139" spans="1:12">
      <c r="A139" s="284"/>
      <c r="B139" s="573"/>
      <c r="C139" s="574"/>
      <c r="D139" s="261" t="s">
        <v>320</v>
      </c>
      <c r="E139" s="264" t="s">
        <v>413</v>
      </c>
      <c r="F139" s="289"/>
      <c r="G139" s="284"/>
      <c r="H139" s="573"/>
      <c r="I139" s="574"/>
      <c r="J139" s="261" t="s">
        <v>320</v>
      </c>
      <c r="K139" s="264" t="s">
        <v>413</v>
      </c>
      <c r="L139" s="285"/>
    </row>
    <row r="140" spans="1:12">
      <c r="A140" s="284"/>
      <c r="B140" s="575"/>
      <c r="C140" s="576"/>
      <c r="D140" s="261" t="s">
        <v>492</v>
      </c>
      <c r="E140" s="264" t="s">
        <v>505</v>
      </c>
      <c r="F140" s="289"/>
      <c r="G140" s="284"/>
      <c r="H140" s="575"/>
      <c r="I140" s="576"/>
      <c r="J140" s="261" t="s">
        <v>492</v>
      </c>
      <c r="K140" s="264" t="s">
        <v>505</v>
      </c>
      <c r="L140" s="285"/>
    </row>
    <row r="141" spans="1:12">
      <c r="A141" s="284"/>
      <c r="B141" s="603" t="s">
        <v>506</v>
      </c>
      <c r="C141" s="604"/>
      <c r="D141" s="261" t="s">
        <v>486</v>
      </c>
      <c r="E141" s="264" t="s">
        <v>507</v>
      </c>
      <c r="F141" s="289"/>
      <c r="G141" s="284"/>
      <c r="H141" s="571" t="s">
        <v>506</v>
      </c>
      <c r="I141" s="572"/>
      <c r="J141" s="261" t="s">
        <v>486</v>
      </c>
      <c r="K141" s="264" t="s">
        <v>507</v>
      </c>
      <c r="L141" s="285"/>
    </row>
    <row r="142" spans="1:12">
      <c r="A142" s="284"/>
      <c r="B142" s="573"/>
      <c r="C142" s="574"/>
      <c r="D142" s="261" t="s">
        <v>501</v>
      </c>
      <c r="E142" s="264" t="s">
        <v>498</v>
      </c>
      <c r="F142" s="289"/>
      <c r="G142" s="284"/>
      <c r="H142" s="573"/>
      <c r="I142" s="574"/>
      <c r="J142" s="291" t="s">
        <v>583</v>
      </c>
      <c r="K142" s="264" t="s">
        <v>582</v>
      </c>
      <c r="L142" s="285"/>
    </row>
    <row r="143" spans="1:12">
      <c r="A143" s="284"/>
      <c r="B143" s="573"/>
      <c r="C143" s="574"/>
      <c r="D143" s="294" t="s">
        <v>214</v>
      </c>
      <c r="E143" s="264"/>
      <c r="F143" s="289"/>
      <c r="G143" s="284"/>
      <c r="H143" s="573"/>
      <c r="I143" s="574"/>
      <c r="J143" s="291" t="s">
        <v>579</v>
      </c>
      <c r="K143" s="292" t="s">
        <v>305</v>
      </c>
      <c r="L143" s="285"/>
    </row>
    <row r="144" spans="1:12">
      <c r="A144" s="284"/>
      <c r="B144" s="573"/>
      <c r="C144" s="574"/>
      <c r="D144" s="261" t="s">
        <v>320</v>
      </c>
      <c r="E144" s="264" t="s">
        <v>508</v>
      </c>
      <c r="F144" s="289"/>
      <c r="G144" s="284"/>
      <c r="H144" s="573"/>
      <c r="I144" s="574"/>
      <c r="J144" s="261" t="s">
        <v>320</v>
      </c>
      <c r="K144" s="264" t="s">
        <v>508</v>
      </c>
      <c r="L144" s="285"/>
    </row>
    <row r="145" spans="1:12">
      <c r="A145" s="284"/>
      <c r="B145" s="575"/>
      <c r="C145" s="576"/>
      <c r="D145" s="261" t="s">
        <v>492</v>
      </c>
      <c r="E145" s="264" t="s">
        <v>509</v>
      </c>
      <c r="F145" s="289"/>
      <c r="G145" s="284"/>
      <c r="H145" s="575"/>
      <c r="I145" s="576"/>
      <c r="J145" s="261" t="s">
        <v>492</v>
      </c>
      <c r="K145" s="264" t="s">
        <v>493</v>
      </c>
      <c r="L145" s="285"/>
    </row>
    <row r="146" spans="1:12">
      <c r="A146" s="284"/>
      <c r="B146" s="603" t="s">
        <v>510</v>
      </c>
      <c r="C146" s="604"/>
      <c r="D146" s="261" t="s">
        <v>486</v>
      </c>
      <c r="E146" s="264" t="s">
        <v>508</v>
      </c>
      <c r="F146" s="289"/>
      <c r="G146" s="284"/>
      <c r="H146" s="571" t="s">
        <v>510</v>
      </c>
      <c r="I146" s="572"/>
      <c r="J146" s="261" t="s">
        <v>486</v>
      </c>
      <c r="K146" s="264" t="s">
        <v>508</v>
      </c>
      <c r="L146" s="285"/>
    </row>
    <row r="147" spans="1:12">
      <c r="A147" s="284"/>
      <c r="B147" s="573"/>
      <c r="C147" s="574"/>
      <c r="D147" s="261" t="s">
        <v>501</v>
      </c>
      <c r="E147" s="264" t="s">
        <v>502</v>
      </c>
      <c r="F147" s="289"/>
      <c r="G147" s="284"/>
      <c r="H147" s="573"/>
      <c r="I147" s="574"/>
      <c r="J147" s="291" t="s">
        <v>487</v>
      </c>
      <c r="K147" s="264" t="s">
        <v>502</v>
      </c>
      <c r="L147" s="285"/>
    </row>
    <row r="148" spans="1:12">
      <c r="A148" s="284"/>
      <c r="B148" s="573"/>
      <c r="C148" s="574"/>
      <c r="D148" s="294" t="s">
        <v>214</v>
      </c>
      <c r="E148" s="264"/>
      <c r="F148" s="289"/>
      <c r="G148" s="284"/>
      <c r="H148" s="573"/>
      <c r="I148" s="574"/>
      <c r="J148" s="291" t="s">
        <v>579</v>
      </c>
      <c r="K148" s="292" t="s">
        <v>305</v>
      </c>
      <c r="L148" s="285"/>
    </row>
    <row r="149" spans="1:12">
      <c r="A149" s="284"/>
      <c r="B149" s="573"/>
      <c r="C149" s="574"/>
      <c r="D149" s="261" t="s">
        <v>320</v>
      </c>
      <c r="E149" s="264" t="s">
        <v>511</v>
      </c>
      <c r="F149" s="289"/>
      <c r="G149" s="284"/>
      <c r="H149" s="573"/>
      <c r="I149" s="574"/>
      <c r="J149" s="261" t="s">
        <v>320</v>
      </c>
      <c r="K149" s="264" t="s">
        <v>511</v>
      </c>
      <c r="L149" s="285"/>
    </row>
    <row r="150" spans="1:12">
      <c r="A150" s="284"/>
      <c r="B150" s="575"/>
      <c r="C150" s="576"/>
      <c r="D150" s="261" t="s">
        <v>492</v>
      </c>
      <c r="E150" s="264" t="s">
        <v>512</v>
      </c>
      <c r="F150" s="289"/>
      <c r="G150" s="284"/>
      <c r="H150" s="575"/>
      <c r="I150" s="576"/>
      <c r="J150" s="261" t="s">
        <v>492</v>
      </c>
      <c r="K150" s="264" t="s">
        <v>505</v>
      </c>
      <c r="L150" s="285"/>
    </row>
    <row r="151" spans="1:12">
      <c r="A151" s="284"/>
      <c r="B151" s="603" t="s">
        <v>513</v>
      </c>
      <c r="C151" s="604"/>
      <c r="D151" s="261" t="s">
        <v>486</v>
      </c>
      <c r="E151" s="264" t="s">
        <v>466</v>
      </c>
      <c r="F151" s="289"/>
      <c r="G151" s="284"/>
      <c r="H151" s="571" t="s">
        <v>513</v>
      </c>
      <c r="I151" s="572"/>
      <c r="J151" s="261" t="s">
        <v>486</v>
      </c>
      <c r="K151" s="264" t="s">
        <v>508</v>
      </c>
      <c r="L151" s="285"/>
    </row>
    <row r="152" spans="1:12">
      <c r="A152" s="284"/>
      <c r="B152" s="573"/>
      <c r="C152" s="574"/>
      <c r="D152" s="261" t="s">
        <v>514</v>
      </c>
      <c r="E152" s="264" t="s">
        <v>515</v>
      </c>
      <c r="F152" s="289"/>
      <c r="G152" s="284"/>
      <c r="H152" s="573"/>
      <c r="I152" s="574"/>
      <c r="J152" s="261" t="s">
        <v>514</v>
      </c>
      <c r="K152" s="264" t="s">
        <v>502</v>
      </c>
      <c r="L152" s="285"/>
    </row>
    <row r="153" spans="1:12">
      <c r="A153" s="284"/>
      <c r="B153" s="573"/>
      <c r="C153" s="574"/>
      <c r="D153" s="261" t="s">
        <v>488</v>
      </c>
      <c r="E153" s="264" t="s">
        <v>305</v>
      </c>
      <c r="F153" s="289"/>
      <c r="G153" s="284"/>
      <c r="H153" s="573"/>
      <c r="I153" s="574"/>
      <c r="J153" s="261" t="s">
        <v>579</v>
      </c>
      <c r="K153" s="264" t="s">
        <v>536</v>
      </c>
      <c r="L153" s="285"/>
    </row>
    <row r="154" spans="1:12">
      <c r="A154" s="284"/>
      <c r="B154" s="573"/>
      <c r="C154" s="574"/>
      <c r="D154" s="261" t="s">
        <v>320</v>
      </c>
      <c r="E154" s="264" t="s">
        <v>413</v>
      </c>
      <c r="F154" s="289"/>
      <c r="G154" s="284"/>
      <c r="H154" s="573"/>
      <c r="I154" s="574"/>
      <c r="J154" s="261" t="s">
        <v>320</v>
      </c>
      <c r="K154" s="264" t="s">
        <v>413</v>
      </c>
      <c r="L154" s="285"/>
    </row>
    <row r="155" spans="1:12">
      <c r="A155" s="284"/>
      <c r="B155" s="575"/>
      <c r="C155" s="576"/>
      <c r="D155" s="261" t="s">
        <v>492</v>
      </c>
      <c r="E155" s="264" t="s">
        <v>516</v>
      </c>
      <c r="F155" s="289"/>
      <c r="G155" s="284"/>
      <c r="H155" s="575"/>
      <c r="I155" s="576"/>
      <c r="J155" s="261" t="s">
        <v>492</v>
      </c>
      <c r="K155" s="264" t="s">
        <v>584</v>
      </c>
      <c r="L155" s="285"/>
    </row>
    <row r="156" spans="1:12">
      <c r="A156" s="284"/>
      <c r="B156" s="603" t="s">
        <v>517</v>
      </c>
      <c r="C156" s="604"/>
      <c r="D156" s="261" t="s">
        <v>486</v>
      </c>
      <c r="E156" s="264" t="s">
        <v>518</v>
      </c>
      <c r="F156" s="289"/>
      <c r="G156" s="284"/>
      <c r="H156" s="571" t="s">
        <v>517</v>
      </c>
      <c r="I156" s="572"/>
      <c r="J156" s="261" t="s">
        <v>486</v>
      </c>
      <c r="K156" s="264" t="s">
        <v>508</v>
      </c>
      <c r="L156" s="285"/>
    </row>
    <row r="157" spans="1:12">
      <c r="A157" s="284"/>
      <c r="B157" s="573"/>
      <c r="C157" s="574"/>
      <c r="D157" s="261" t="s">
        <v>487</v>
      </c>
      <c r="E157" s="264" t="s">
        <v>519</v>
      </c>
      <c r="F157" s="289"/>
      <c r="G157" s="284"/>
      <c r="H157" s="573"/>
      <c r="I157" s="574"/>
      <c r="J157" s="261" t="s">
        <v>487</v>
      </c>
      <c r="K157" s="264" t="s">
        <v>585</v>
      </c>
      <c r="L157" s="285"/>
    </row>
    <row r="158" spans="1:12">
      <c r="A158" s="284"/>
      <c r="B158" s="573"/>
      <c r="C158" s="574"/>
      <c r="D158" s="261" t="s">
        <v>488</v>
      </c>
      <c r="E158" s="264" t="s">
        <v>520</v>
      </c>
      <c r="F158" s="289"/>
      <c r="G158" s="284"/>
      <c r="H158" s="573"/>
      <c r="I158" s="574"/>
      <c r="J158" s="261" t="s">
        <v>579</v>
      </c>
      <c r="K158" s="264" t="s">
        <v>536</v>
      </c>
      <c r="L158" s="285"/>
    </row>
    <row r="159" spans="1:12">
      <c r="A159" s="284"/>
      <c r="B159" s="573"/>
      <c r="C159" s="574"/>
      <c r="D159" s="261" t="s">
        <v>320</v>
      </c>
      <c r="E159" s="264" t="s">
        <v>496</v>
      </c>
      <c r="F159" s="289"/>
      <c r="G159" s="284"/>
      <c r="H159" s="573"/>
      <c r="I159" s="574"/>
      <c r="J159" s="261" t="s">
        <v>320</v>
      </c>
      <c r="K159" s="264" t="s">
        <v>581</v>
      </c>
      <c r="L159" s="285"/>
    </row>
    <row r="160" spans="1:12">
      <c r="A160" s="284"/>
      <c r="B160" s="575"/>
      <c r="C160" s="576"/>
      <c r="D160" s="261" t="s">
        <v>492</v>
      </c>
      <c r="E160" s="264" t="s">
        <v>493</v>
      </c>
      <c r="F160" s="289"/>
      <c r="G160" s="284"/>
      <c r="H160" s="575"/>
      <c r="I160" s="576"/>
      <c r="J160" s="261" t="s">
        <v>492</v>
      </c>
      <c r="K160" s="264" t="s">
        <v>505</v>
      </c>
      <c r="L160" s="285"/>
    </row>
    <row r="161" spans="1:12">
      <c r="A161" s="284"/>
      <c r="B161" s="603" t="s">
        <v>521</v>
      </c>
      <c r="C161" s="604"/>
      <c r="D161" s="261" t="s">
        <v>486</v>
      </c>
      <c r="E161" s="264" t="s">
        <v>522</v>
      </c>
      <c r="F161" s="289"/>
      <c r="G161" s="284"/>
      <c r="H161" s="571" t="s">
        <v>521</v>
      </c>
      <c r="I161" s="572"/>
      <c r="J161" s="261" t="s">
        <v>486</v>
      </c>
      <c r="K161" s="264" t="s">
        <v>530</v>
      </c>
      <c r="L161" s="285"/>
    </row>
    <row r="162" spans="1:12">
      <c r="A162" s="284"/>
      <c r="B162" s="573"/>
      <c r="C162" s="574"/>
      <c r="D162" s="261" t="s">
        <v>487</v>
      </c>
      <c r="E162" s="264" t="s">
        <v>523</v>
      </c>
      <c r="F162" s="289"/>
      <c r="G162" s="284"/>
      <c r="H162" s="573"/>
      <c r="I162" s="574"/>
      <c r="J162" s="261" t="s">
        <v>487</v>
      </c>
      <c r="K162" s="264" t="s">
        <v>502</v>
      </c>
      <c r="L162" s="285"/>
    </row>
    <row r="163" spans="1:12">
      <c r="A163" s="284"/>
      <c r="B163" s="573"/>
      <c r="C163" s="574"/>
      <c r="D163" s="261" t="s">
        <v>488</v>
      </c>
      <c r="E163" s="264" t="s">
        <v>305</v>
      </c>
      <c r="F163" s="289"/>
      <c r="G163" s="284"/>
      <c r="H163" s="573"/>
      <c r="I163" s="574"/>
      <c r="J163" s="261" t="s">
        <v>488</v>
      </c>
      <c r="K163" s="264" t="s">
        <v>536</v>
      </c>
      <c r="L163" s="285"/>
    </row>
    <row r="164" spans="1:12">
      <c r="A164" s="284"/>
      <c r="B164" s="573"/>
      <c r="C164" s="574"/>
      <c r="D164" s="261" t="s">
        <v>320</v>
      </c>
      <c r="E164" s="264" t="s">
        <v>524</v>
      </c>
      <c r="F164" s="289"/>
      <c r="G164" s="284"/>
      <c r="H164" s="573"/>
      <c r="I164" s="574"/>
      <c r="J164" s="261" t="s">
        <v>320</v>
      </c>
      <c r="K164" s="264" t="s">
        <v>524</v>
      </c>
      <c r="L164" s="285"/>
    </row>
    <row r="165" spans="1:12">
      <c r="A165" s="284"/>
      <c r="B165" s="575"/>
      <c r="C165" s="576"/>
      <c r="D165" s="261" t="s">
        <v>492</v>
      </c>
      <c r="E165" s="264" t="s">
        <v>493</v>
      </c>
      <c r="F165" s="289"/>
      <c r="G165" s="284"/>
      <c r="H165" s="575"/>
      <c r="I165" s="576"/>
      <c r="J165" s="261" t="s">
        <v>492</v>
      </c>
      <c r="K165" s="264" t="s">
        <v>493</v>
      </c>
      <c r="L165" s="285"/>
    </row>
    <row r="166" spans="1:12">
      <c r="A166" s="284"/>
      <c r="B166" s="603" t="s">
        <v>525</v>
      </c>
      <c r="C166" s="604"/>
      <c r="D166" s="261" t="s">
        <v>486</v>
      </c>
      <c r="E166" s="264" t="s">
        <v>526</v>
      </c>
      <c r="F166" s="289"/>
      <c r="G166" s="284"/>
      <c r="H166" s="571" t="s">
        <v>525</v>
      </c>
      <c r="I166" s="572"/>
      <c r="J166" s="261" t="s">
        <v>486</v>
      </c>
      <c r="K166" s="264" t="s">
        <v>586</v>
      </c>
      <c r="L166" s="285"/>
    </row>
    <row r="167" spans="1:12">
      <c r="A167" s="284"/>
      <c r="B167" s="573"/>
      <c r="C167" s="574"/>
      <c r="D167" s="261" t="s">
        <v>527</v>
      </c>
      <c r="E167" s="264" t="s">
        <v>515</v>
      </c>
      <c r="F167" s="289"/>
      <c r="G167" s="284"/>
      <c r="H167" s="573"/>
      <c r="I167" s="574"/>
      <c r="J167" s="261" t="s">
        <v>527</v>
      </c>
      <c r="K167" s="264" t="s">
        <v>515</v>
      </c>
      <c r="L167" s="285"/>
    </row>
    <row r="168" spans="1:12">
      <c r="A168" s="284"/>
      <c r="B168" s="573"/>
      <c r="C168" s="574"/>
      <c r="D168" s="261" t="s">
        <v>528</v>
      </c>
      <c r="E168" s="264" t="s">
        <v>509</v>
      </c>
      <c r="F168" s="289"/>
      <c r="G168" s="284"/>
      <c r="H168" s="573"/>
      <c r="I168" s="574"/>
      <c r="J168" s="261" t="s">
        <v>528</v>
      </c>
      <c r="K168" s="264" t="s">
        <v>505</v>
      </c>
      <c r="L168" s="285"/>
    </row>
    <row r="169" spans="1:12">
      <c r="A169" s="284"/>
      <c r="B169" s="575"/>
      <c r="C169" s="576"/>
      <c r="D169" s="261" t="s">
        <v>529</v>
      </c>
      <c r="E169" s="264" t="s">
        <v>530</v>
      </c>
      <c r="F169" s="289"/>
      <c r="G169" s="284"/>
      <c r="H169" s="575"/>
      <c r="I169" s="576"/>
      <c r="J169" s="261" t="s">
        <v>529</v>
      </c>
      <c r="K169" s="264" t="s">
        <v>530</v>
      </c>
      <c r="L169" s="285"/>
    </row>
    <row r="170" spans="1:12">
      <c r="A170" s="286"/>
      <c r="B170" s="287"/>
      <c r="C170" s="287"/>
      <c r="D170" s="287"/>
      <c r="E170" s="287"/>
      <c r="F170" s="290"/>
      <c r="G170" s="286"/>
      <c r="H170" s="287"/>
      <c r="I170" s="287"/>
      <c r="J170" s="287"/>
      <c r="K170" s="287"/>
      <c r="L170" s="288"/>
    </row>
  </sheetData>
  <mergeCells count="83">
    <mergeCell ref="B17:C23"/>
    <mergeCell ref="B3:D3"/>
    <mergeCell ref="B4:E4"/>
    <mergeCell ref="B5:C5"/>
    <mergeCell ref="B6:C11"/>
    <mergeCell ref="B12:C16"/>
    <mergeCell ref="B73:C76"/>
    <mergeCell ref="B24:C29"/>
    <mergeCell ref="B30:C34"/>
    <mergeCell ref="B35:C39"/>
    <mergeCell ref="B40:C43"/>
    <mergeCell ref="B44:C47"/>
    <mergeCell ref="B48:C51"/>
    <mergeCell ref="B52:C55"/>
    <mergeCell ref="B56:C60"/>
    <mergeCell ref="B61:C64"/>
    <mergeCell ref="B65:C68"/>
    <mergeCell ref="B69:C72"/>
    <mergeCell ref="B121:C125"/>
    <mergeCell ref="B77:C81"/>
    <mergeCell ref="B82:C86"/>
    <mergeCell ref="B87:C91"/>
    <mergeCell ref="B94:B101"/>
    <mergeCell ref="C94:C97"/>
    <mergeCell ref="C98:C101"/>
    <mergeCell ref="B102:B109"/>
    <mergeCell ref="C102:C105"/>
    <mergeCell ref="C106:C109"/>
    <mergeCell ref="B110:C113"/>
    <mergeCell ref="B114:C120"/>
    <mergeCell ref="H48:I51"/>
    <mergeCell ref="B156:C160"/>
    <mergeCell ref="B161:C165"/>
    <mergeCell ref="B166:C169"/>
    <mergeCell ref="H3:J3"/>
    <mergeCell ref="H4:K4"/>
    <mergeCell ref="H5:I5"/>
    <mergeCell ref="H6:I11"/>
    <mergeCell ref="H12:I16"/>
    <mergeCell ref="H17:I23"/>
    <mergeCell ref="B126:C130"/>
    <mergeCell ref="B131:C135"/>
    <mergeCell ref="B136:C140"/>
    <mergeCell ref="B141:C145"/>
    <mergeCell ref="B146:C150"/>
    <mergeCell ref="B151:C155"/>
    <mergeCell ref="H24:I29"/>
    <mergeCell ref="H30:I34"/>
    <mergeCell ref="H35:I39"/>
    <mergeCell ref="H40:I43"/>
    <mergeCell ref="H44:I47"/>
    <mergeCell ref="H156:I160"/>
    <mergeCell ref="H161:I165"/>
    <mergeCell ref="H166:I169"/>
    <mergeCell ref="A2:F2"/>
    <mergeCell ref="G2:L2"/>
    <mergeCell ref="H131:I135"/>
    <mergeCell ref="H136:I140"/>
    <mergeCell ref="H141:I145"/>
    <mergeCell ref="H126:I130"/>
    <mergeCell ref="H110:I113"/>
    <mergeCell ref="H114:I120"/>
    <mergeCell ref="H121:I125"/>
    <mergeCell ref="H77:I81"/>
    <mergeCell ref="H82:I86"/>
    <mergeCell ref="H87:I91"/>
    <mergeCell ref="H94:H101"/>
    <mergeCell ref="H146:I150"/>
    <mergeCell ref="H151:I155"/>
    <mergeCell ref="A1:L1"/>
    <mergeCell ref="H92:I93"/>
    <mergeCell ref="B92:C93"/>
    <mergeCell ref="I102:I105"/>
    <mergeCell ref="I106:I109"/>
    <mergeCell ref="H102:H109"/>
    <mergeCell ref="I94:I97"/>
    <mergeCell ref="I98:I101"/>
    <mergeCell ref="H52:I55"/>
    <mergeCell ref="H56:I60"/>
    <mergeCell ref="H61:I64"/>
    <mergeCell ref="H65:I68"/>
    <mergeCell ref="H69:I72"/>
    <mergeCell ref="H73:I76"/>
  </mergeCells>
  <phoneticPr fontId="3" type="noConversion"/>
  <pageMargins left="0.7" right="0.7" top="0.75" bottom="0.75" header="0.3" footer="0.3"/>
  <pageSetup paperSize="9" scale="47" fitToHeight="0" orientation="portrait" r:id="rId1"/>
  <rowBreaks count="1" manualBreakCount="1">
    <brk id="9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3"/>
  <sheetViews>
    <sheetView view="pageBreakPreview" zoomScaleNormal="100" zoomScaleSheetLayoutView="100" workbookViewId="0">
      <selection activeCell="K226" sqref="K226"/>
    </sheetView>
  </sheetViews>
  <sheetFormatPr defaultRowHeight="15" customHeight="1"/>
  <cols>
    <col min="1" max="1" width="1.109375" style="295" customWidth="1"/>
    <col min="2" max="3" width="10.109375" style="295" bestFit="1" customWidth="1"/>
    <col min="4" max="4" width="2.88671875" style="295" customWidth="1"/>
    <col min="5" max="5" width="35.21875" style="295" customWidth="1"/>
    <col min="6" max="7" width="0.77734375" style="295" customWidth="1"/>
    <col min="8" max="9" width="10.109375" style="295" bestFit="1" customWidth="1"/>
    <col min="10" max="10" width="2.88671875" style="295" customWidth="1"/>
    <col min="11" max="11" width="36.44140625" style="295" customWidth="1"/>
    <col min="12" max="12" width="1.109375" style="295" customWidth="1"/>
    <col min="13" max="16384" width="8.88671875" style="295"/>
  </cols>
  <sheetData>
    <row r="1" spans="1:13" ht="31.5">
      <c r="B1" s="614" t="s">
        <v>710</v>
      </c>
      <c r="C1" s="615"/>
      <c r="D1" s="615"/>
      <c r="E1" s="615"/>
      <c r="F1" s="615"/>
      <c r="G1" s="615"/>
      <c r="H1" s="615"/>
      <c r="I1" s="615"/>
      <c r="J1" s="615"/>
      <c r="K1" s="615"/>
    </row>
    <row r="2" spans="1:13" ht="9" customHeight="1"/>
    <row r="3" spans="1:13" ht="15.75" customHeight="1">
      <c r="A3" s="616" t="s">
        <v>711</v>
      </c>
      <c r="B3" s="616"/>
      <c r="C3" s="616"/>
      <c r="D3" s="616"/>
      <c r="E3" s="616"/>
      <c r="F3" s="616"/>
      <c r="G3" s="617" t="s">
        <v>712</v>
      </c>
      <c r="H3" s="618"/>
      <c r="I3" s="618"/>
      <c r="J3" s="618"/>
      <c r="K3" s="618"/>
      <c r="L3" s="619"/>
      <c r="M3" s="296"/>
    </row>
    <row r="4" spans="1:13" ht="13.5" customHeight="1">
      <c r="A4" s="296"/>
      <c r="B4" s="620" t="s">
        <v>713</v>
      </c>
      <c r="C4" s="620"/>
      <c r="D4" s="620"/>
      <c r="E4" s="620"/>
      <c r="F4" s="297"/>
      <c r="G4" s="296"/>
      <c r="H4" s="620" t="s">
        <v>713</v>
      </c>
      <c r="I4" s="620"/>
      <c r="J4" s="620"/>
      <c r="K4" s="620"/>
      <c r="L4" s="298"/>
      <c r="M4" s="296"/>
    </row>
    <row r="5" spans="1:13" ht="14.25" customHeight="1">
      <c r="A5" s="296"/>
      <c r="B5" s="621" t="s">
        <v>714</v>
      </c>
      <c r="C5" s="621"/>
      <c r="D5" s="621"/>
      <c r="E5" s="621"/>
      <c r="F5" s="299"/>
      <c r="G5" s="296"/>
      <c r="H5" s="621" t="s">
        <v>714</v>
      </c>
      <c r="I5" s="621"/>
      <c r="J5" s="621"/>
      <c r="K5" s="621"/>
      <c r="L5" s="298"/>
      <c r="M5" s="296"/>
    </row>
    <row r="6" spans="1:13" ht="15" customHeight="1">
      <c r="A6" s="296"/>
      <c r="B6" s="300" t="s">
        <v>715</v>
      </c>
      <c r="C6" s="301" t="s">
        <v>716</v>
      </c>
      <c r="D6" s="626" t="s">
        <v>591</v>
      </c>
      <c r="E6" s="627"/>
      <c r="F6" s="302"/>
      <c r="G6" s="296"/>
      <c r="H6" s="300" t="s">
        <v>715</v>
      </c>
      <c r="I6" s="301" t="s">
        <v>716</v>
      </c>
      <c r="J6" s="626" t="s">
        <v>591</v>
      </c>
      <c r="K6" s="627"/>
      <c r="L6" s="298"/>
      <c r="M6" s="296"/>
    </row>
    <row r="7" spans="1:13" ht="15" customHeight="1">
      <c r="A7" s="296"/>
      <c r="B7" s="303" t="s">
        <v>298</v>
      </c>
      <c r="C7" s="304" t="s">
        <v>592</v>
      </c>
      <c r="D7" s="622" t="s">
        <v>717</v>
      </c>
      <c r="E7" s="623"/>
      <c r="F7" s="305"/>
      <c r="G7" s="296"/>
      <c r="H7" s="303" t="s">
        <v>298</v>
      </c>
      <c r="I7" s="304" t="s">
        <v>592</v>
      </c>
      <c r="J7" s="622" t="s">
        <v>718</v>
      </c>
      <c r="K7" s="623"/>
      <c r="L7" s="298"/>
      <c r="M7" s="296"/>
    </row>
    <row r="8" spans="1:13" ht="15" customHeight="1">
      <c r="A8" s="296"/>
      <c r="B8" s="306"/>
      <c r="C8" s="307" t="s">
        <v>301</v>
      </c>
      <c r="D8" s="628" t="s">
        <v>801</v>
      </c>
      <c r="E8" s="629"/>
      <c r="F8" s="298"/>
      <c r="G8" s="296"/>
      <c r="H8" s="306"/>
      <c r="I8" s="307" t="s">
        <v>301</v>
      </c>
      <c r="J8" s="628" t="s">
        <v>802</v>
      </c>
      <c r="K8" s="629"/>
      <c r="L8" s="298"/>
      <c r="M8" s="296"/>
    </row>
    <row r="9" spans="1:13" ht="15" customHeight="1">
      <c r="A9" s="296"/>
      <c r="B9" s="306"/>
      <c r="C9" s="307" t="s">
        <v>302</v>
      </c>
      <c r="D9" s="628" t="s">
        <v>803</v>
      </c>
      <c r="E9" s="629"/>
      <c r="F9" s="298"/>
      <c r="G9" s="296"/>
      <c r="H9" s="306"/>
      <c r="I9" s="307" t="s">
        <v>302</v>
      </c>
      <c r="J9" s="628" t="s">
        <v>804</v>
      </c>
      <c r="K9" s="629"/>
      <c r="L9" s="298"/>
      <c r="M9" s="296"/>
    </row>
    <row r="10" spans="1:13" ht="15" customHeight="1">
      <c r="A10" s="296"/>
      <c r="B10" s="306"/>
      <c r="C10" s="307" t="s">
        <v>304</v>
      </c>
      <c r="D10" s="622" t="s">
        <v>719</v>
      </c>
      <c r="E10" s="623"/>
      <c r="F10" s="298"/>
      <c r="G10" s="296"/>
      <c r="H10" s="306"/>
      <c r="I10" s="307" t="s">
        <v>304</v>
      </c>
      <c r="J10" s="622" t="s">
        <v>720</v>
      </c>
      <c r="K10" s="623"/>
      <c r="L10" s="298"/>
      <c r="M10" s="296"/>
    </row>
    <row r="11" spans="1:13" ht="15" customHeight="1">
      <c r="A11" s="296"/>
      <c r="B11" s="306"/>
      <c r="C11" s="307" t="s">
        <v>306</v>
      </c>
      <c r="D11" s="622" t="s">
        <v>805</v>
      </c>
      <c r="E11" s="623"/>
      <c r="F11" s="298"/>
      <c r="G11" s="296"/>
      <c r="H11" s="306"/>
      <c r="I11" s="307" t="s">
        <v>306</v>
      </c>
      <c r="J11" s="622" t="s">
        <v>805</v>
      </c>
      <c r="K11" s="623"/>
      <c r="L11" s="298"/>
      <c r="M11" s="296"/>
    </row>
    <row r="12" spans="1:13" s="317" customFormat="1" ht="15" customHeight="1">
      <c r="A12" s="314"/>
      <c r="B12" s="308"/>
      <c r="C12" s="308" t="s">
        <v>593</v>
      </c>
      <c r="D12" s="622" t="s">
        <v>721</v>
      </c>
      <c r="E12" s="623"/>
      <c r="F12" s="315"/>
      <c r="G12" s="314"/>
      <c r="H12" s="308"/>
      <c r="I12" s="308" t="s">
        <v>593</v>
      </c>
      <c r="J12" s="622" t="s">
        <v>722</v>
      </c>
      <c r="K12" s="623"/>
      <c r="L12" s="316"/>
      <c r="M12" s="314"/>
    </row>
    <row r="13" spans="1:13" s="317" customFormat="1" ht="15" customHeight="1">
      <c r="A13" s="314"/>
      <c r="B13" s="319"/>
      <c r="C13" s="320" t="s">
        <v>723</v>
      </c>
      <c r="D13" s="624" t="s">
        <v>724</v>
      </c>
      <c r="E13" s="625"/>
      <c r="F13" s="315"/>
      <c r="G13" s="314"/>
      <c r="H13" s="319"/>
      <c r="I13" s="320" t="s">
        <v>723</v>
      </c>
      <c r="J13" s="624" t="s">
        <v>725</v>
      </c>
      <c r="K13" s="625"/>
      <c r="L13" s="316"/>
      <c r="M13" s="314"/>
    </row>
    <row r="14" spans="1:13" s="317" customFormat="1" ht="15" customHeight="1">
      <c r="A14" s="314"/>
      <c r="B14" s="306" t="s">
        <v>594</v>
      </c>
      <c r="C14" s="320" t="s">
        <v>310</v>
      </c>
      <c r="D14" s="622" t="s">
        <v>719</v>
      </c>
      <c r="E14" s="623"/>
      <c r="F14" s="315"/>
      <c r="G14" s="314"/>
      <c r="H14" s="306" t="s">
        <v>594</v>
      </c>
      <c r="I14" s="320" t="s">
        <v>310</v>
      </c>
      <c r="J14" s="622" t="s">
        <v>720</v>
      </c>
      <c r="K14" s="623"/>
      <c r="L14" s="316"/>
      <c r="M14" s="314"/>
    </row>
    <row r="15" spans="1:13" s="317" customFormat="1" ht="15" customHeight="1">
      <c r="A15" s="314"/>
      <c r="B15" s="306" t="s">
        <v>726</v>
      </c>
      <c r="C15" s="308" t="s">
        <v>312</v>
      </c>
      <c r="D15" s="622" t="s">
        <v>727</v>
      </c>
      <c r="E15" s="623"/>
      <c r="F15" s="316"/>
      <c r="G15" s="314"/>
      <c r="H15" s="306"/>
      <c r="I15" s="308" t="s">
        <v>312</v>
      </c>
      <c r="J15" s="622" t="s">
        <v>728</v>
      </c>
      <c r="K15" s="623"/>
      <c r="L15" s="316"/>
      <c r="M15" s="314"/>
    </row>
    <row r="16" spans="1:13" s="317" customFormat="1" ht="15" customHeight="1">
      <c r="A16" s="314"/>
      <c r="B16" s="306"/>
      <c r="C16" s="307" t="s">
        <v>314</v>
      </c>
      <c r="D16" s="622" t="s">
        <v>729</v>
      </c>
      <c r="E16" s="623"/>
      <c r="F16" s="316"/>
      <c r="G16" s="314"/>
      <c r="H16" s="306"/>
      <c r="I16" s="307" t="s">
        <v>314</v>
      </c>
      <c r="J16" s="622" t="s">
        <v>730</v>
      </c>
      <c r="K16" s="623"/>
      <c r="L16" s="316"/>
      <c r="M16" s="314"/>
    </row>
    <row r="17" spans="1:13" s="317" customFormat="1" ht="15" customHeight="1">
      <c r="A17" s="314"/>
      <c r="B17" s="306"/>
      <c r="C17" s="307" t="s">
        <v>731</v>
      </c>
      <c r="D17" s="622" t="s">
        <v>729</v>
      </c>
      <c r="E17" s="623"/>
      <c r="F17" s="316"/>
      <c r="G17" s="314"/>
      <c r="H17" s="306"/>
      <c r="I17" s="307" t="s">
        <v>731</v>
      </c>
      <c r="J17" s="622" t="s">
        <v>730</v>
      </c>
      <c r="K17" s="623"/>
      <c r="L17" s="316"/>
      <c r="M17" s="314"/>
    </row>
    <row r="18" spans="1:13" ht="15" customHeight="1">
      <c r="A18" s="296"/>
      <c r="B18" s="306"/>
      <c r="C18" s="307" t="s">
        <v>317</v>
      </c>
      <c r="D18" s="622" t="s">
        <v>732</v>
      </c>
      <c r="E18" s="623"/>
      <c r="F18" s="298"/>
      <c r="G18" s="296"/>
      <c r="H18" s="306"/>
      <c r="I18" s="307" t="s">
        <v>317</v>
      </c>
      <c r="J18" s="622" t="s">
        <v>733</v>
      </c>
      <c r="K18" s="623"/>
      <c r="L18" s="298"/>
      <c r="M18" s="296"/>
    </row>
    <row r="19" spans="1:13" ht="15" customHeight="1">
      <c r="A19" s="296"/>
      <c r="B19" s="321" t="s">
        <v>319</v>
      </c>
      <c r="C19" s="307" t="s">
        <v>320</v>
      </c>
      <c r="D19" s="622" t="s">
        <v>806</v>
      </c>
      <c r="E19" s="623"/>
      <c r="F19" s="298"/>
      <c r="G19" s="296"/>
      <c r="H19" s="321" t="s">
        <v>319</v>
      </c>
      <c r="I19" s="307" t="s">
        <v>320</v>
      </c>
      <c r="J19" s="622" t="s">
        <v>807</v>
      </c>
      <c r="K19" s="623"/>
      <c r="L19" s="298"/>
      <c r="M19" s="296"/>
    </row>
    <row r="20" spans="1:13" ht="15" customHeight="1">
      <c r="A20" s="296"/>
      <c r="B20" s="306"/>
      <c r="C20" s="308"/>
      <c r="D20" s="309">
        <v>14</v>
      </c>
      <c r="E20" s="310" t="s">
        <v>595</v>
      </c>
      <c r="F20" s="298"/>
      <c r="G20" s="296"/>
      <c r="H20" s="306"/>
      <c r="I20" s="308"/>
      <c r="J20" s="309">
        <v>14</v>
      </c>
      <c r="K20" s="311" t="s">
        <v>808</v>
      </c>
      <c r="L20" s="298"/>
      <c r="M20" s="296"/>
    </row>
    <row r="21" spans="1:13" ht="15" customHeight="1">
      <c r="A21" s="296"/>
      <c r="B21" s="306"/>
      <c r="C21" s="308"/>
      <c r="D21" s="630" t="s">
        <v>809</v>
      </c>
      <c r="E21" s="631"/>
      <c r="F21" s="298"/>
      <c r="G21" s="296"/>
      <c r="H21" s="306"/>
      <c r="I21" s="308"/>
      <c r="J21" s="630" t="s">
        <v>810</v>
      </c>
      <c r="K21" s="631"/>
      <c r="L21" s="298"/>
      <c r="M21" s="296"/>
    </row>
    <row r="22" spans="1:13" ht="15" customHeight="1">
      <c r="A22" s="296"/>
      <c r="B22" s="306"/>
      <c r="C22" s="307" t="s">
        <v>321</v>
      </c>
      <c r="D22" s="622" t="s">
        <v>734</v>
      </c>
      <c r="E22" s="623"/>
      <c r="F22" s="298"/>
      <c r="G22" s="296"/>
      <c r="H22" s="306"/>
      <c r="I22" s="307" t="s">
        <v>321</v>
      </c>
      <c r="J22" s="622" t="s">
        <v>735</v>
      </c>
      <c r="K22" s="623"/>
      <c r="L22" s="298"/>
      <c r="M22" s="296"/>
    </row>
    <row r="23" spans="1:13" ht="15" customHeight="1">
      <c r="A23" s="296"/>
      <c r="B23" s="306"/>
      <c r="C23" s="307" t="s">
        <v>323</v>
      </c>
      <c r="D23" s="328">
        <v>1</v>
      </c>
      <c r="E23" s="329" t="s">
        <v>598</v>
      </c>
      <c r="F23" s="298"/>
      <c r="G23" s="296"/>
      <c r="H23" s="306"/>
      <c r="I23" s="307" t="s">
        <v>323</v>
      </c>
      <c r="J23" s="357">
        <v>1</v>
      </c>
      <c r="K23" s="358" t="s">
        <v>1174</v>
      </c>
      <c r="L23" s="298"/>
      <c r="M23" s="296"/>
    </row>
    <row r="24" spans="1:13" ht="15" customHeight="1">
      <c r="A24" s="296"/>
      <c r="B24" s="306"/>
      <c r="C24" s="308"/>
      <c r="D24" s="312">
        <v>2</v>
      </c>
      <c r="E24" s="353" t="s">
        <v>599</v>
      </c>
      <c r="F24" s="298"/>
      <c r="G24" s="296"/>
      <c r="H24" s="306"/>
      <c r="I24" s="308"/>
      <c r="J24" s="359"/>
      <c r="K24" s="356" t="s">
        <v>811</v>
      </c>
      <c r="L24" s="298"/>
      <c r="M24" s="296"/>
    </row>
    <row r="25" spans="1:13" ht="15" customHeight="1">
      <c r="A25" s="296"/>
      <c r="B25" s="306"/>
      <c r="C25" s="308"/>
      <c r="D25" s="312">
        <v>3</v>
      </c>
      <c r="E25" s="353" t="s">
        <v>600</v>
      </c>
      <c r="F25" s="298"/>
      <c r="G25" s="296"/>
      <c r="H25" s="306"/>
      <c r="I25" s="308"/>
      <c r="J25" s="359"/>
      <c r="K25" s="356" t="s">
        <v>811</v>
      </c>
      <c r="L25" s="298"/>
      <c r="M25" s="296"/>
    </row>
    <row r="26" spans="1:13" ht="15" customHeight="1">
      <c r="A26" s="296"/>
      <c r="B26" s="306"/>
      <c r="C26" s="308"/>
      <c r="D26" s="312">
        <v>4</v>
      </c>
      <c r="E26" s="353" t="s">
        <v>601</v>
      </c>
      <c r="F26" s="298"/>
      <c r="G26" s="296"/>
      <c r="H26" s="306"/>
      <c r="I26" s="308"/>
      <c r="J26" s="359"/>
      <c r="K26" s="356" t="s">
        <v>811</v>
      </c>
      <c r="L26" s="298"/>
      <c r="M26" s="296"/>
    </row>
    <row r="27" spans="1:13" ht="15" customHeight="1">
      <c r="A27" s="296"/>
      <c r="B27" s="306"/>
      <c r="C27" s="308"/>
      <c r="D27" s="312">
        <v>5</v>
      </c>
      <c r="E27" s="353" t="s">
        <v>602</v>
      </c>
      <c r="F27" s="298"/>
      <c r="G27" s="296"/>
      <c r="H27" s="306"/>
      <c r="I27" s="308"/>
      <c r="J27" s="359"/>
      <c r="K27" s="356" t="s">
        <v>811</v>
      </c>
      <c r="L27" s="298"/>
      <c r="M27" s="296"/>
    </row>
    <row r="28" spans="1:13" ht="15" customHeight="1">
      <c r="A28" s="296"/>
      <c r="B28" s="306"/>
      <c r="C28" s="308"/>
      <c r="D28" s="312">
        <v>6</v>
      </c>
      <c r="E28" s="353" t="s">
        <v>603</v>
      </c>
      <c r="F28" s="298"/>
      <c r="G28" s="296"/>
      <c r="H28" s="306"/>
      <c r="I28" s="308"/>
      <c r="J28" s="359"/>
      <c r="K28" s="356" t="s">
        <v>811</v>
      </c>
      <c r="L28" s="298"/>
      <c r="M28" s="296"/>
    </row>
    <row r="29" spans="1:13" ht="15" customHeight="1">
      <c r="A29" s="296"/>
      <c r="B29" s="306"/>
      <c r="C29" s="308"/>
      <c r="D29" s="312">
        <v>7</v>
      </c>
      <c r="E29" s="353" t="s">
        <v>604</v>
      </c>
      <c r="F29" s="298"/>
      <c r="G29" s="296"/>
      <c r="H29" s="306"/>
      <c r="I29" s="308"/>
      <c r="J29" s="359"/>
      <c r="K29" s="356" t="s">
        <v>811</v>
      </c>
      <c r="L29" s="298"/>
      <c r="M29" s="296"/>
    </row>
    <row r="30" spans="1:13" ht="15" customHeight="1">
      <c r="A30" s="296"/>
      <c r="B30" s="306"/>
      <c r="C30" s="308"/>
      <c r="D30" s="312">
        <v>8</v>
      </c>
      <c r="E30" s="355" t="s">
        <v>605</v>
      </c>
      <c r="F30" s="298"/>
      <c r="G30" s="296"/>
      <c r="H30" s="306"/>
      <c r="I30" s="308"/>
      <c r="J30" s="359"/>
      <c r="K30" s="356" t="s">
        <v>811</v>
      </c>
      <c r="L30" s="298"/>
      <c r="M30" s="296"/>
    </row>
    <row r="31" spans="1:13" ht="15" customHeight="1">
      <c r="A31" s="296"/>
      <c r="B31" s="306"/>
      <c r="C31" s="308"/>
      <c r="D31" s="312">
        <v>9</v>
      </c>
      <c r="E31" s="353" t="s">
        <v>606</v>
      </c>
      <c r="F31" s="298"/>
      <c r="G31" s="296"/>
      <c r="H31" s="306"/>
      <c r="I31" s="308"/>
      <c r="J31" s="359"/>
      <c r="K31" s="356" t="s">
        <v>811</v>
      </c>
      <c r="L31" s="298"/>
      <c r="M31" s="296"/>
    </row>
    <row r="32" spans="1:13" ht="15" customHeight="1">
      <c r="A32" s="296"/>
      <c r="B32" s="306"/>
      <c r="C32" s="308"/>
      <c r="D32" s="312">
        <v>10</v>
      </c>
      <c r="E32" s="353" t="s">
        <v>607</v>
      </c>
      <c r="F32" s="298"/>
      <c r="G32" s="296"/>
      <c r="H32" s="306"/>
      <c r="I32" s="308"/>
      <c r="J32" s="359"/>
      <c r="K32" s="356" t="s">
        <v>811</v>
      </c>
      <c r="L32" s="298"/>
      <c r="M32" s="296"/>
    </row>
    <row r="33" spans="1:13" ht="15" customHeight="1">
      <c r="A33" s="296"/>
      <c r="B33" s="306"/>
      <c r="C33" s="308"/>
      <c r="D33" s="312">
        <v>11</v>
      </c>
      <c r="E33" s="353" t="s">
        <v>608</v>
      </c>
      <c r="F33" s="298"/>
      <c r="G33" s="296"/>
      <c r="H33" s="306"/>
      <c r="I33" s="308"/>
      <c r="J33" s="359"/>
      <c r="K33" s="356" t="s">
        <v>811</v>
      </c>
      <c r="L33" s="298"/>
      <c r="M33" s="296"/>
    </row>
    <row r="34" spans="1:13" ht="15" customHeight="1">
      <c r="A34" s="296"/>
      <c r="B34" s="306"/>
      <c r="C34" s="308"/>
      <c r="D34" s="312">
        <v>12</v>
      </c>
      <c r="E34" s="353" t="s">
        <v>609</v>
      </c>
      <c r="F34" s="298"/>
      <c r="G34" s="296"/>
      <c r="H34" s="306"/>
      <c r="I34" s="308"/>
      <c r="J34" s="359"/>
      <c r="K34" s="356" t="s">
        <v>811</v>
      </c>
      <c r="L34" s="298"/>
      <c r="M34" s="296"/>
    </row>
    <row r="35" spans="1:13" ht="15" customHeight="1">
      <c r="A35" s="296"/>
      <c r="B35" s="306"/>
      <c r="C35" s="308"/>
      <c r="D35" s="312">
        <v>13</v>
      </c>
      <c r="E35" s="353" t="s">
        <v>817</v>
      </c>
      <c r="F35" s="298"/>
      <c r="G35" s="296"/>
      <c r="H35" s="306"/>
      <c r="I35" s="308"/>
      <c r="J35" s="359"/>
      <c r="K35" s="356" t="s">
        <v>811</v>
      </c>
      <c r="L35" s="298"/>
      <c r="M35" s="296"/>
    </row>
    <row r="36" spans="1:13" ht="15" customHeight="1">
      <c r="A36" s="296"/>
      <c r="B36" s="306"/>
      <c r="C36" s="308"/>
      <c r="D36" s="312">
        <v>14</v>
      </c>
      <c r="E36" s="353" t="s">
        <v>610</v>
      </c>
      <c r="F36" s="298"/>
      <c r="G36" s="296"/>
      <c r="H36" s="306"/>
      <c r="I36" s="308"/>
      <c r="J36" s="359"/>
      <c r="K36" s="356" t="s">
        <v>811</v>
      </c>
      <c r="L36" s="298"/>
      <c r="M36" s="296"/>
    </row>
    <row r="37" spans="1:13" ht="15" customHeight="1">
      <c r="A37" s="296"/>
      <c r="B37" s="306"/>
      <c r="C37" s="308"/>
      <c r="D37" s="312">
        <v>15</v>
      </c>
      <c r="E37" s="354" t="s">
        <v>611</v>
      </c>
      <c r="F37" s="298"/>
      <c r="G37" s="296"/>
      <c r="H37" s="306"/>
      <c r="I37" s="308"/>
      <c r="J37" s="359"/>
      <c r="K37" s="356" t="s">
        <v>811</v>
      </c>
      <c r="L37" s="298"/>
      <c r="M37" s="296"/>
    </row>
    <row r="38" spans="1:13" ht="15" customHeight="1">
      <c r="A38" s="296"/>
      <c r="B38" s="306"/>
      <c r="C38" s="308"/>
      <c r="D38" s="312">
        <v>16</v>
      </c>
      <c r="E38" s="353" t="s">
        <v>612</v>
      </c>
      <c r="F38" s="298"/>
      <c r="G38" s="296"/>
      <c r="H38" s="306"/>
      <c r="I38" s="308"/>
      <c r="J38" s="359"/>
      <c r="K38" s="356" t="s">
        <v>811</v>
      </c>
      <c r="L38" s="298"/>
      <c r="M38" s="296"/>
    </row>
    <row r="39" spans="1:13" ht="15" customHeight="1">
      <c r="A39" s="296"/>
      <c r="B39" s="306"/>
      <c r="C39" s="308"/>
      <c r="D39" s="312">
        <v>17</v>
      </c>
      <c r="E39" s="353" t="s">
        <v>613</v>
      </c>
      <c r="F39" s="298"/>
      <c r="G39" s="296"/>
      <c r="H39" s="306"/>
      <c r="I39" s="308"/>
      <c r="J39" s="359"/>
      <c r="K39" s="356" t="s">
        <v>811</v>
      </c>
      <c r="L39" s="298"/>
      <c r="M39" s="296"/>
    </row>
    <row r="40" spans="1:13" ht="15" customHeight="1">
      <c r="A40" s="296"/>
      <c r="B40" s="306"/>
      <c r="C40" s="308"/>
      <c r="D40" s="312">
        <v>18</v>
      </c>
      <c r="E40" s="353" t="s">
        <v>614</v>
      </c>
      <c r="F40" s="298"/>
      <c r="G40" s="296"/>
      <c r="H40" s="306"/>
      <c r="I40" s="308"/>
      <c r="J40" s="359"/>
      <c r="K40" s="356" t="s">
        <v>811</v>
      </c>
      <c r="L40" s="298"/>
      <c r="M40" s="296"/>
    </row>
    <row r="41" spans="1:13" ht="15" customHeight="1">
      <c r="A41" s="296"/>
      <c r="B41" s="306"/>
      <c r="C41" s="308"/>
      <c r="D41" s="312">
        <v>19</v>
      </c>
      <c r="E41" s="353" t="s">
        <v>615</v>
      </c>
      <c r="F41" s="298"/>
      <c r="G41" s="296"/>
      <c r="H41" s="306"/>
      <c r="I41" s="308"/>
      <c r="J41" s="359"/>
      <c r="K41" s="356" t="s">
        <v>811</v>
      </c>
      <c r="L41" s="298"/>
      <c r="M41" s="296"/>
    </row>
    <row r="42" spans="1:13" ht="15" customHeight="1">
      <c r="A42" s="296"/>
      <c r="B42" s="306"/>
      <c r="C42" s="308"/>
      <c r="D42" s="312">
        <v>20</v>
      </c>
      <c r="E42" s="353" t="s">
        <v>616</v>
      </c>
      <c r="F42" s="298"/>
      <c r="G42" s="296"/>
      <c r="H42" s="306"/>
      <c r="I42" s="308"/>
      <c r="J42" s="360">
        <v>2</v>
      </c>
      <c r="K42" s="361" t="s">
        <v>813</v>
      </c>
      <c r="L42" s="298"/>
      <c r="M42" s="296"/>
    </row>
    <row r="43" spans="1:13" ht="15" customHeight="1">
      <c r="A43" s="296"/>
      <c r="B43" s="306"/>
      <c r="C43" s="308"/>
      <c r="D43" s="312">
        <v>21</v>
      </c>
      <c r="E43" s="353" t="s">
        <v>617</v>
      </c>
      <c r="F43" s="298"/>
      <c r="G43" s="296"/>
      <c r="H43" s="306"/>
      <c r="I43" s="308"/>
      <c r="J43" s="359"/>
      <c r="K43" s="356" t="s">
        <v>811</v>
      </c>
      <c r="L43" s="298"/>
      <c r="M43" s="296"/>
    </row>
    <row r="44" spans="1:13" ht="15" customHeight="1">
      <c r="A44" s="296"/>
      <c r="B44" s="306"/>
      <c r="C44" s="308"/>
      <c r="D44" s="312">
        <v>22</v>
      </c>
      <c r="E44" s="353" t="s">
        <v>618</v>
      </c>
      <c r="F44" s="298"/>
      <c r="G44" s="296"/>
      <c r="H44" s="306"/>
      <c r="I44" s="308"/>
      <c r="J44" s="359"/>
      <c r="K44" s="356" t="s">
        <v>811</v>
      </c>
      <c r="L44" s="298"/>
      <c r="M44" s="296"/>
    </row>
    <row r="45" spans="1:13" ht="15" customHeight="1">
      <c r="A45" s="296"/>
      <c r="B45" s="306"/>
      <c r="C45" s="308"/>
      <c r="D45" s="312">
        <v>23</v>
      </c>
      <c r="E45" s="353" t="s">
        <v>619</v>
      </c>
      <c r="F45" s="298"/>
      <c r="G45" s="296"/>
      <c r="H45" s="306"/>
      <c r="I45" s="308"/>
      <c r="J45" s="359"/>
      <c r="K45" s="356" t="s">
        <v>811</v>
      </c>
      <c r="L45" s="298"/>
      <c r="M45" s="296"/>
    </row>
    <row r="46" spans="1:13" ht="15" customHeight="1">
      <c r="A46" s="296"/>
      <c r="B46" s="306"/>
      <c r="C46" s="308"/>
      <c r="D46" s="312">
        <v>24</v>
      </c>
      <c r="E46" s="353" t="s">
        <v>620</v>
      </c>
      <c r="F46" s="298"/>
      <c r="G46" s="296"/>
      <c r="H46" s="306"/>
      <c r="I46" s="308"/>
      <c r="J46" s="360">
        <v>3</v>
      </c>
      <c r="K46" s="361" t="s">
        <v>683</v>
      </c>
      <c r="L46" s="298"/>
      <c r="M46" s="296"/>
    </row>
    <row r="47" spans="1:13" ht="15" customHeight="1">
      <c r="A47" s="296"/>
      <c r="B47" s="306"/>
      <c r="C47" s="308"/>
      <c r="D47" s="312">
        <v>25</v>
      </c>
      <c r="E47" s="353" t="s">
        <v>621</v>
      </c>
      <c r="F47" s="298"/>
      <c r="G47" s="296"/>
      <c r="H47" s="306"/>
      <c r="I47" s="308"/>
      <c r="J47" s="359"/>
      <c r="K47" s="356" t="s">
        <v>811</v>
      </c>
      <c r="L47" s="298"/>
      <c r="M47" s="296"/>
    </row>
    <row r="48" spans="1:13" ht="15" customHeight="1">
      <c r="A48" s="296"/>
      <c r="B48" s="306"/>
      <c r="C48" s="308"/>
      <c r="D48" s="312">
        <v>26</v>
      </c>
      <c r="E48" s="330" t="s">
        <v>622</v>
      </c>
      <c r="F48" s="298"/>
      <c r="G48" s="296"/>
      <c r="H48" s="306"/>
      <c r="I48" s="308"/>
      <c r="J48" s="522">
        <v>4</v>
      </c>
      <c r="K48" s="523" t="s">
        <v>1182</v>
      </c>
      <c r="L48" s="298"/>
      <c r="M48" s="296"/>
    </row>
    <row r="49" spans="1:13" ht="15" customHeight="1">
      <c r="A49" s="296"/>
      <c r="B49" s="306"/>
      <c r="C49" s="308"/>
      <c r="D49" s="312">
        <v>27</v>
      </c>
      <c r="E49" s="330" t="s">
        <v>818</v>
      </c>
      <c r="F49" s="298"/>
      <c r="G49" s="296"/>
      <c r="H49" s="306"/>
      <c r="I49" s="308"/>
      <c r="J49" s="360">
        <v>5</v>
      </c>
      <c r="K49" s="361" t="s">
        <v>814</v>
      </c>
      <c r="L49" s="298"/>
      <c r="M49" s="296"/>
    </row>
    <row r="50" spans="1:13" ht="15" customHeight="1">
      <c r="A50" s="296"/>
      <c r="B50" s="306"/>
      <c r="C50" s="308"/>
      <c r="D50" s="312">
        <v>28</v>
      </c>
      <c r="E50" s="330" t="s">
        <v>623</v>
      </c>
      <c r="F50" s="298"/>
      <c r="G50" s="296"/>
      <c r="H50" s="306"/>
      <c r="I50" s="308"/>
      <c r="J50" s="359"/>
      <c r="K50" s="356" t="s">
        <v>811</v>
      </c>
      <c r="L50" s="298"/>
      <c r="M50" s="296"/>
    </row>
    <row r="51" spans="1:13" ht="15" customHeight="1">
      <c r="A51" s="296"/>
      <c r="B51" s="306"/>
      <c r="C51" s="308"/>
      <c r="D51" s="312">
        <v>29</v>
      </c>
      <c r="E51" s="330" t="s">
        <v>624</v>
      </c>
      <c r="F51" s="298"/>
      <c r="G51" s="296"/>
      <c r="H51" s="306"/>
      <c r="I51" s="308"/>
      <c r="J51" s="359"/>
      <c r="K51" s="356" t="s">
        <v>811</v>
      </c>
      <c r="L51" s="298"/>
      <c r="M51" s="296"/>
    </row>
    <row r="52" spans="1:13" ht="15" customHeight="1">
      <c r="A52" s="296"/>
      <c r="B52" s="306"/>
      <c r="C52" s="308"/>
      <c r="D52" s="312">
        <v>30</v>
      </c>
      <c r="E52" s="330" t="s">
        <v>625</v>
      </c>
      <c r="F52" s="298"/>
      <c r="G52" s="296"/>
      <c r="H52" s="306"/>
      <c r="I52" s="308"/>
      <c r="J52" s="359"/>
      <c r="K52" s="356" t="s">
        <v>811</v>
      </c>
      <c r="L52" s="298"/>
      <c r="M52" s="296"/>
    </row>
    <row r="53" spans="1:13" ht="15" customHeight="1">
      <c r="A53" s="296"/>
      <c r="B53" s="306"/>
      <c r="C53" s="308"/>
      <c r="D53" s="312">
        <v>31</v>
      </c>
      <c r="E53" s="330" t="s">
        <v>819</v>
      </c>
      <c r="F53" s="298"/>
      <c r="G53" s="296"/>
      <c r="H53" s="306"/>
      <c r="I53" s="308"/>
      <c r="J53" s="359"/>
      <c r="K53" s="356" t="s">
        <v>811</v>
      </c>
      <c r="L53" s="298"/>
      <c r="M53" s="296"/>
    </row>
    <row r="54" spans="1:13" ht="15" customHeight="1">
      <c r="A54" s="296"/>
      <c r="B54" s="306"/>
      <c r="C54" s="308"/>
      <c r="D54" s="312">
        <v>32</v>
      </c>
      <c r="E54" s="330" t="s">
        <v>820</v>
      </c>
      <c r="F54" s="298"/>
      <c r="G54" s="296"/>
      <c r="H54" s="306"/>
      <c r="I54" s="308"/>
      <c r="J54" s="359"/>
      <c r="K54" s="356" t="s">
        <v>811</v>
      </c>
      <c r="L54" s="298"/>
      <c r="M54" s="296"/>
    </row>
    <row r="55" spans="1:13" ht="15" customHeight="1">
      <c r="A55" s="296"/>
      <c r="B55" s="306"/>
      <c r="C55" s="308"/>
      <c r="D55" s="312">
        <v>33</v>
      </c>
      <c r="E55" s="330" t="s">
        <v>626</v>
      </c>
      <c r="F55" s="298"/>
      <c r="G55" s="296"/>
      <c r="H55" s="306"/>
      <c r="I55" s="308"/>
      <c r="J55" s="359"/>
      <c r="K55" s="356" t="s">
        <v>811</v>
      </c>
      <c r="L55" s="298"/>
      <c r="M55" s="296"/>
    </row>
    <row r="56" spans="1:13" ht="15" customHeight="1">
      <c r="A56" s="296"/>
      <c r="B56" s="306"/>
      <c r="C56" s="308"/>
      <c r="D56" s="312">
        <v>34</v>
      </c>
      <c r="E56" s="330" t="s">
        <v>627</v>
      </c>
      <c r="F56" s="298"/>
      <c r="G56" s="296"/>
      <c r="H56" s="306"/>
      <c r="I56" s="308"/>
      <c r="J56" s="359"/>
      <c r="K56" s="356" t="s">
        <v>811</v>
      </c>
      <c r="L56" s="298"/>
      <c r="M56" s="296"/>
    </row>
    <row r="57" spans="1:13" ht="15" customHeight="1">
      <c r="A57" s="296"/>
      <c r="B57" s="306"/>
      <c r="C57" s="308"/>
      <c r="D57" s="312">
        <v>35</v>
      </c>
      <c r="E57" s="330" t="s">
        <v>628</v>
      </c>
      <c r="F57" s="298"/>
      <c r="G57" s="296"/>
      <c r="H57" s="306"/>
      <c r="I57" s="308"/>
      <c r="J57" s="359"/>
      <c r="K57" s="356" t="s">
        <v>811</v>
      </c>
      <c r="L57" s="298"/>
      <c r="M57" s="296"/>
    </row>
    <row r="58" spans="1:13" ht="15" customHeight="1">
      <c r="A58" s="296"/>
      <c r="B58" s="306"/>
      <c r="C58" s="308"/>
      <c r="D58" s="352"/>
      <c r="E58" s="362" t="s">
        <v>821</v>
      </c>
      <c r="F58" s="298"/>
      <c r="G58" s="296"/>
      <c r="H58" s="306"/>
      <c r="I58" s="308"/>
      <c r="J58" s="360">
        <v>6</v>
      </c>
      <c r="K58" s="361" t="s">
        <v>684</v>
      </c>
      <c r="L58" s="298"/>
      <c r="M58" s="296"/>
    </row>
    <row r="59" spans="1:13" ht="15" customHeight="1">
      <c r="A59" s="296"/>
      <c r="B59" s="306"/>
      <c r="C59" s="308"/>
      <c r="D59" s="352"/>
      <c r="E59" s="362" t="s">
        <v>821</v>
      </c>
      <c r="F59" s="298"/>
      <c r="G59" s="296"/>
      <c r="H59" s="306"/>
      <c r="I59" s="308"/>
      <c r="J59" s="360">
        <v>7</v>
      </c>
      <c r="K59" s="361" t="s">
        <v>685</v>
      </c>
      <c r="L59" s="298"/>
      <c r="M59" s="296"/>
    </row>
    <row r="60" spans="1:13" ht="15" customHeight="1">
      <c r="A60" s="296"/>
      <c r="B60" s="306"/>
      <c r="C60" s="308"/>
      <c r="D60" s="352"/>
      <c r="E60" s="362" t="s">
        <v>821</v>
      </c>
      <c r="F60" s="298"/>
      <c r="G60" s="296"/>
      <c r="H60" s="306"/>
      <c r="I60" s="308"/>
      <c r="J60" s="360">
        <v>8</v>
      </c>
      <c r="K60" s="361" t="s">
        <v>686</v>
      </c>
      <c r="L60" s="298"/>
      <c r="M60" s="296"/>
    </row>
    <row r="61" spans="1:13" ht="15" customHeight="1">
      <c r="A61" s="296"/>
      <c r="B61" s="306"/>
      <c r="C61" s="308"/>
      <c r="D61" s="352"/>
      <c r="E61" s="362" t="s">
        <v>821</v>
      </c>
      <c r="F61" s="298"/>
      <c r="G61" s="296"/>
      <c r="H61" s="306"/>
      <c r="I61" s="308"/>
      <c r="J61" s="360">
        <v>9</v>
      </c>
      <c r="K61" s="361" t="s">
        <v>687</v>
      </c>
      <c r="L61" s="298"/>
      <c r="M61" s="296"/>
    </row>
    <row r="62" spans="1:13" ht="15" customHeight="1">
      <c r="A62" s="296"/>
      <c r="B62" s="306"/>
      <c r="C62" s="308"/>
      <c r="D62" s="352"/>
      <c r="E62" s="362" t="s">
        <v>821</v>
      </c>
      <c r="F62" s="298"/>
      <c r="G62" s="296"/>
      <c r="H62" s="306"/>
      <c r="I62" s="308"/>
      <c r="J62" s="360">
        <v>10</v>
      </c>
      <c r="K62" s="361" t="s">
        <v>815</v>
      </c>
      <c r="L62" s="298"/>
      <c r="M62" s="296"/>
    </row>
    <row r="63" spans="1:13" ht="15" customHeight="1">
      <c r="A63" s="296"/>
      <c r="B63" s="306"/>
      <c r="C63" s="308"/>
      <c r="D63" s="352"/>
      <c r="E63" s="362" t="s">
        <v>821</v>
      </c>
      <c r="F63" s="298"/>
      <c r="G63" s="296"/>
      <c r="H63" s="306"/>
      <c r="I63" s="308"/>
      <c r="J63" s="360">
        <v>11</v>
      </c>
      <c r="K63" s="361" t="s">
        <v>688</v>
      </c>
      <c r="L63" s="298"/>
      <c r="M63" s="296"/>
    </row>
    <row r="64" spans="1:13" ht="15" customHeight="1">
      <c r="A64" s="296"/>
      <c r="B64" s="306"/>
      <c r="C64" s="308"/>
      <c r="D64" s="352"/>
      <c r="E64" s="362" t="s">
        <v>821</v>
      </c>
      <c r="F64" s="298"/>
      <c r="G64" s="296"/>
      <c r="H64" s="306"/>
      <c r="I64" s="308"/>
      <c r="J64" s="360">
        <v>12</v>
      </c>
      <c r="K64" s="361" t="s">
        <v>689</v>
      </c>
      <c r="L64" s="298"/>
      <c r="M64" s="296"/>
    </row>
    <row r="65" spans="1:13" ht="15" customHeight="1">
      <c r="A65" s="296"/>
      <c r="B65" s="306"/>
      <c r="C65" s="308"/>
      <c r="D65" s="352"/>
      <c r="E65" s="362" t="s">
        <v>821</v>
      </c>
      <c r="F65" s="298"/>
      <c r="G65" s="296"/>
      <c r="H65" s="306"/>
      <c r="I65" s="308"/>
      <c r="J65" s="360">
        <v>13</v>
      </c>
      <c r="K65" s="361" t="s">
        <v>690</v>
      </c>
      <c r="L65" s="298"/>
      <c r="M65" s="296"/>
    </row>
    <row r="66" spans="1:13" ht="15" customHeight="1">
      <c r="A66" s="296"/>
      <c r="B66" s="306"/>
      <c r="C66" s="365" t="s">
        <v>816</v>
      </c>
      <c r="D66" s="363"/>
      <c r="E66" s="364"/>
      <c r="F66" s="298"/>
      <c r="G66" s="296"/>
      <c r="H66" s="306"/>
      <c r="I66" s="367" t="s">
        <v>822</v>
      </c>
      <c r="J66" s="357">
        <v>1</v>
      </c>
      <c r="K66" s="358" t="s">
        <v>1175</v>
      </c>
      <c r="L66" s="298"/>
      <c r="M66" s="296"/>
    </row>
    <row r="67" spans="1:13" ht="15" customHeight="1">
      <c r="A67" s="296"/>
      <c r="B67" s="306"/>
      <c r="C67" s="308"/>
      <c r="D67" s="352"/>
      <c r="E67" s="362"/>
      <c r="F67" s="298"/>
      <c r="G67" s="296"/>
      <c r="H67" s="306"/>
      <c r="I67" s="366"/>
      <c r="J67" s="360">
        <v>2</v>
      </c>
      <c r="K67" s="361" t="s">
        <v>1176</v>
      </c>
      <c r="L67" s="298"/>
      <c r="M67" s="296"/>
    </row>
    <row r="68" spans="1:13" ht="15" customHeight="1">
      <c r="A68" s="296"/>
      <c r="B68" s="306"/>
      <c r="C68" s="308"/>
      <c r="D68" s="352"/>
      <c r="E68" s="362"/>
      <c r="F68" s="298"/>
      <c r="G68" s="296"/>
      <c r="H68" s="306"/>
      <c r="I68" s="366"/>
      <c r="J68" s="360">
        <v>3</v>
      </c>
      <c r="K68" s="361" t="s">
        <v>691</v>
      </c>
      <c r="L68" s="298"/>
      <c r="M68" s="296"/>
    </row>
    <row r="69" spans="1:13" ht="15" customHeight="1">
      <c r="A69" s="296"/>
      <c r="B69" s="306"/>
      <c r="C69" s="308"/>
      <c r="D69" s="352"/>
      <c r="E69" s="362"/>
      <c r="F69" s="298"/>
      <c r="G69" s="296"/>
      <c r="H69" s="306"/>
      <c r="I69" s="366"/>
      <c r="J69" s="360">
        <v>4</v>
      </c>
      <c r="K69" s="361" t="s">
        <v>692</v>
      </c>
      <c r="L69" s="298"/>
      <c r="M69" s="296"/>
    </row>
    <row r="70" spans="1:13" ht="15" customHeight="1">
      <c r="A70" s="296"/>
      <c r="B70" s="306"/>
      <c r="C70" s="308"/>
      <c r="D70" s="352"/>
      <c r="E70" s="362"/>
      <c r="F70" s="298"/>
      <c r="G70" s="296"/>
      <c r="H70" s="306"/>
      <c r="I70" s="366"/>
      <c r="J70" s="360">
        <v>5</v>
      </c>
      <c r="K70" s="361" t="s">
        <v>693</v>
      </c>
      <c r="L70" s="298"/>
      <c r="M70" s="296"/>
    </row>
    <row r="71" spans="1:13" ht="15" customHeight="1">
      <c r="A71" s="296"/>
      <c r="B71" s="306"/>
      <c r="C71" s="308"/>
      <c r="D71" s="352"/>
      <c r="E71" s="362"/>
      <c r="F71" s="298"/>
      <c r="G71" s="296"/>
      <c r="H71" s="306"/>
      <c r="I71" s="366"/>
      <c r="J71" s="360">
        <v>6</v>
      </c>
      <c r="K71" s="361" t="s">
        <v>604</v>
      </c>
      <c r="L71" s="298"/>
      <c r="M71" s="296"/>
    </row>
    <row r="72" spans="1:13" ht="15" customHeight="1">
      <c r="A72" s="296"/>
      <c r="B72" s="306"/>
      <c r="C72" s="308"/>
      <c r="D72" s="352"/>
      <c r="E72" s="362"/>
      <c r="F72" s="298"/>
      <c r="G72" s="296"/>
      <c r="H72" s="306"/>
      <c r="I72" s="366"/>
      <c r="J72" s="360">
        <v>7</v>
      </c>
      <c r="K72" s="361" t="s">
        <v>694</v>
      </c>
      <c r="L72" s="298"/>
      <c r="M72" s="296"/>
    </row>
    <row r="73" spans="1:13" ht="15" customHeight="1">
      <c r="A73" s="296"/>
      <c r="B73" s="306"/>
      <c r="C73" s="308"/>
      <c r="D73" s="352"/>
      <c r="E73" s="362"/>
      <c r="F73" s="298"/>
      <c r="G73" s="296"/>
      <c r="H73" s="306"/>
      <c r="I73" s="366"/>
      <c r="J73" s="360">
        <v>8</v>
      </c>
      <c r="K73" s="361" t="s">
        <v>695</v>
      </c>
      <c r="L73" s="298"/>
      <c r="M73" s="296"/>
    </row>
    <row r="74" spans="1:13" ht="15" customHeight="1">
      <c r="A74" s="296"/>
      <c r="B74" s="306"/>
      <c r="C74" s="308"/>
      <c r="D74" s="352"/>
      <c r="E74" s="362"/>
      <c r="F74" s="298"/>
      <c r="G74" s="296"/>
      <c r="H74" s="306"/>
      <c r="I74" s="366"/>
      <c r="J74" s="360">
        <v>9</v>
      </c>
      <c r="K74" s="361" t="s">
        <v>1177</v>
      </c>
      <c r="L74" s="298"/>
      <c r="M74" s="296"/>
    </row>
    <row r="75" spans="1:13" ht="15" customHeight="1">
      <c r="A75" s="296"/>
      <c r="B75" s="306"/>
      <c r="C75" s="308"/>
      <c r="D75" s="352"/>
      <c r="E75" s="362"/>
      <c r="F75" s="298"/>
      <c r="G75" s="296"/>
      <c r="H75" s="306"/>
      <c r="I75" s="366"/>
      <c r="J75" s="360">
        <v>10</v>
      </c>
      <c r="K75" s="361" t="s">
        <v>696</v>
      </c>
      <c r="L75" s="298"/>
      <c r="M75" s="296"/>
    </row>
    <row r="76" spans="1:13" ht="15" customHeight="1">
      <c r="A76" s="296"/>
      <c r="B76" s="306"/>
      <c r="C76" s="308"/>
      <c r="D76" s="352"/>
      <c r="E76" s="362"/>
      <c r="F76" s="298"/>
      <c r="G76" s="296"/>
      <c r="H76" s="306"/>
      <c r="I76" s="366"/>
      <c r="J76" s="360">
        <v>11</v>
      </c>
      <c r="K76" s="361" t="s">
        <v>697</v>
      </c>
      <c r="L76" s="298"/>
      <c r="M76" s="296"/>
    </row>
    <row r="77" spans="1:13" ht="15" customHeight="1">
      <c r="A77" s="296"/>
      <c r="B77" s="306"/>
      <c r="C77" s="308"/>
      <c r="D77" s="352"/>
      <c r="E77" s="362"/>
      <c r="F77" s="298"/>
      <c r="G77" s="296"/>
      <c r="H77" s="306"/>
      <c r="I77" s="366"/>
      <c r="J77" s="360">
        <v>12</v>
      </c>
      <c r="K77" s="361" t="s">
        <v>698</v>
      </c>
      <c r="L77" s="298"/>
      <c r="M77" s="296"/>
    </row>
    <row r="78" spans="1:13" ht="15" customHeight="1">
      <c r="A78" s="296"/>
      <c r="B78" s="306"/>
      <c r="C78" s="308"/>
      <c r="D78" s="352"/>
      <c r="E78" s="362"/>
      <c r="F78" s="298"/>
      <c r="G78" s="296"/>
      <c r="H78" s="306"/>
      <c r="I78" s="366"/>
      <c r="J78" s="360">
        <v>13</v>
      </c>
      <c r="K78" s="361" t="s">
        <v>699</v>
      </c>
      <c r="L78" s="298"/>
      <c r="M78" s="296"/>
    </row>
    <row r="79" spans="1:13" ht="15" customHeight="1">
      <c r="A79" s="296"/>
      <c r="B79" s="306"/>
      <c r="C79" s="308"/>
      <c r="D79" s="352"/>
      <c r="E79" s="362"/>
      <c r="F79" s="298"/>
      <c r="G79" s="296"/>
      <c r="H79" s="306"/>
      <c r="I79" s="366"/>
      <c r="J79" s="360">
        <v>14</v>
      </c>
      <c r="K79" s="361" t="s">
        <v>700</v>
      </c>
      <c r="L79" s="298"/>
      <c r="M79" s="296"/>
    </row>
    <row r="80" spans="1:13" ht="15" customHeight="1">
      <c r="A80" s="296"/>
      <c r="B80" s="306"/>
      <c r="C80" s="308"/>
      <c r="D80" s="352"/>
      <c r="E80" s="362"/>
      <c r="F80" s="298"/>
      <c r="G80" s="296"/>
      <c r="H80" s="306"/>
      <c r="I80" s="366"/>
      <c r="J80" s="360">
        <v>15</v>
      </c>
      <c r="K80" s="361" t="s">
        <v>612</v>
      </c>
      <c r="L80" s="298"/>
      <c r="M80" s="296"/>
    </row>
    <row r="81" spans="1:13" ht="15" customHeight="1">
      <c r="A81" s="296"/>
      <c r="B81" s="306"/>
      <c r="C81" s="308"/>
      <c r="D81" s="352"/>
      <c r="E81" s="362"/>
      <c r="F81" s="298"/>
      <c r="G81" s="296"/>
      <c r="H81" s="306"/>
      <c r="I81" s="366"/>
      <c r="J81" s="360">
        <v>16</v>
      </c>
      <c r="K81" s="361" t="s">
        <v>613</v>
      </c>
      <c r="L81" s="298"/>
      <c r="M81" s="296"/>
    </row>
    <row r="82" spans="1:13" ht="15" customHeight="1">
      <c r="A82" s="296"/>
      <c r="B82" s="306"/>
      <c r="C82" s="308"/>
      <c r="D82" s="352"/>
      <c r="E82" s="362"/>
      <c r="F82" s="298"/>
      <c r="G82" s="296"/>
      <c r="H82" s="306"/>
      <c r="I82" s="366"/>
      <c r="J82" s="360">
        <v>17</v>
      </c>
      <c r="K82" s="361" t="s">
        <v>614</v>
      </c>
      <c r="L82" s="298"/>
      <c r="M82" s="296"/>
    </row>
    <row r="83" spans="1:13" ht="15" customHeight="1">
      <c r="A83" s="296"/>
      <c r="B83" s="306"/>
      <c r="C83" s="308"/>
      <c r="D83" s="352"/>
      <c r="E83" s="362"/>
      <c r="F83" s="298"/>
      <c r="G83" s="296"/>
      <c r="H83" s="306"/>
      <c r="I83" s="366"/>
      <c r="J83" s="360">
        <v>18</v>
      </c>
      <c r="K83" s="361" t="s">
        <v>1178</v>
      </c>
      <c r="L83" s="298"/>
      <c r="M83" s="296"/>
    </row>
    <row r="84" spans="1:13" ht="15" customHeight="1">
      <c r="A84" s="296"/>
      <c r="B84" s="306"/>
      <c r="C84" s="308"/>
      <c r="D84" s="352"/>
      <c r="E84" s="362"/>
      <c r="F84" s="298"/>
      <c r="G84" s="296"/>
      <c r="H84" s="306"/>
      <c r="I84" s="366"/>
      <c r="J84" s="360">
        <v>19</v>
      </c>
      <c r="K84" s="361" t="s">
        <v>701</v>
      </c>
      <c r="L84" s="298"/>
      <c r="M84" s="296"/>
    </row>
    <row r="85" spans="1:13" ht="15" customHeight="1">
      <c r="A85" s="296"/>
      <c r="B85" s="306"/>
      <c r="C85" s="308"/>
      <c r="D85" s="352"/>
      <c r="E85" s="362"/>
      <c r="F85" s="298"/>
      <c r="G85" s="296"/>
      <c r="H85" s="306"/>
      <c r="I85" s="366"/>
      <c r="J85" s="360">
        <v>20</v>
      </c>
      <c r="K85" s="361" t="s">
        <v>702</v>
      </c>
      <c r="L85" s="298"/>
      <c r="M85" s="296"/>
    </row>
    <row r="86" spans="1:13" ht="15" customHeight="1">
      <c r="A86" s="296"/>
      <c r="B86" s="306"/>
      <c r="C86" s="308"/>
      <c r="D86" s="352"/>
      <c r="E86" s="362"/>
      <c r="F86" s="298"/>
      <c r="G86" s="296"/>
      <c r="H86" s="306"/>
      <c r="I86" s="366"/>
      <c r="J86" s="360">
        <v>21</v>
      </c>
      <c r="K86" s="361" t="s">
        <v>703</v>
      </c>
      <c r="L86" s="298"/>
      <c r="M86" s="296"/>
    </row>
    <row r="87" spans="1:13" ht="15" customHeight="1">
      <c r="A87" s="296"/>
      <c r="B87" s="306"/>
      <c r="C87" s="308"/>
      <c r="D87" s="352"/>
      <c r="E87" s="362"/>
      <c r="F87" s="298"/>
      <c r="G87" s="296"/>
      <c r="H87" s="306"/>
      <c r="I87" s="366"/>
      <c r="J87" s="360">
        <v>22</v>
      </c>
      <c r="K87" s="361" t="s">
        <v>704</v>
      </c>
      <c r="L87" s="298"/>
      <c r="M87" s="296"/>
    </row>
    <row r="88" spans="1:13" ht="15" customHeight="1">
      <c r="A88" s="296"/>
      <c r="B88" s="306"/>
      <c r="C88" s="308"/>
      <c r="D88" s="352"/>
      <c r="E88" s="362"/>
      <c r="F88" s="298"/>
      <c r="G88" s="296"/>
      <c r="H88" s="306"/>
      <c r="I88" s="366"/>
      <c r="J88" s="360">
        <v>23</v>
      </c>
      <c r="K88" s="361" t="s">
        <v>705</v>
      </c>
      <c r="L88" s="298"/>
      <c r="M88" s="296"/>
    </row>
    <row r="89" spans="1:13" ht="15" customHeight="1">
      <c r="A89" s="296"/>
      <c r="B89" s="306"/>
      <c r="C89" s="308"/>
      <c r="D89" s="352"/>
      <c r="E89" s="362"/>
      <c r="F89" s="298"/>
      <c r="G89" s="296"/>
      <c r="H89" s="306"/>
      <c r="I89" s="366"/>
      <c r="J89" s="360">
        <v>24</v>
      </c>
      <c r="K89" s="361" t="s">
        <v>1179</v>
      </c>
      <c r="L89" s="298"/>
      <c r="M89" s="296"/>
    </row>
    <row r="90" spans="1:13" ht="15" customHeight="1">
      <c r="A90" s="296"/>
      <c r="B90" s="306"/>
      <c r="C90" s="308"/>
      <c r="D90" s="352"/>
      <c r="E90" s="362"/>
      <c r="F90" s="298"/>
      <c r="G90" s="296"/>
      <c r="H90" s="306"/>
      <c r="I90" s="366"/>
      <c r="J90" s="360">
        <v>25</v>
      </c>
      <c r="K90" s="361" t="s">
        <v>1180</v>
      </c>
      <c r="L90" s="298"/>
      <c r="M90" s="296"/>
    </row>
    <row r="91" spans="1:13" ht="15" customHeight="1">
      <c r="A91" s="296"/>
      <c r="B91" s="306"/>
      <c r="C91" s="308"/>
      <c r="D91" s="352"/>
      <c r="E91" s="362"/>
      <c r="F91" s="298"/>
      <c r="G91" s="296"/>
      <c r="H91" s="306"/>
      <c r="I91" s="366"/>
      <c r="J91" s="360">
        <v>26</v>
      </c>
      <c r="K91" s="361" t="s">
        <v>706</v>
      </c>
      <c r="L91" s="298"/>
      <c r="M91" s="296"/>
    </row>
    <row r="92" spans="1:13" ht="15" customHeight="1">
      <c r="A92" s="296"/>
      <c r="B92" s="306"/>
      <c r="C92" s="308"/>
      <c r="D92" s="352"/>
      <c r="E92" s="362"/>
      <c r="F92" s="298"/>
      <c r="G92" s="296"/>
      <c r="H92" s="306"/>
      <c r="I92" s="366"/>
      <c r="J92" s="360">
        <v>27</v>
      </c>
      <c r="K92" s="361" t="s">
        <v>707</v>
      </c>
      <c r="L92" s="298"/>
      <c r="M92" s="296"/>
    </row>
    <row r="93" spans="1:13" ht="15" customHeight="1">
      <c r="A93" s="296"/>
      <c r="B93" s="306"/>
      <c r="C93" s="308"/>
      <c r="D93" s="352"/>
      <c r="E93" s="362"/>
      <c r="F93" s="298"/>
      <c r="G93" s="296"/>
      <c r="H93" s="306"/>
      <c r="I93" s="366"/>
      <c r="J93" s="360">
        <v>28</v>
      </c>
      <c r="K93" s="361" t="s">
        <v>1181</v>
      </c>
      <c r="L93" s="298"/>
      <c r="M93" s="296"/>
    </row>
    <row r="94" spans="1:13" ht="15" customHeight="1">
      <c r="A94" s="296"/>
      <c r="B94" s="306"/>
      <c r="C94" s="308"/>
      <c r="D94" s="352"/>
      <c r="E94" s="362"/>
      <c r="F94" s="298"/>
      <c r="G94" s="296"/>
      <c r="H94" s="306"/>
      <c r="I94" s="366"/>
      <c r="J94" s="360">
        <v>29</v>
      </c>
      <c r="K94" s="361" t="s">
        <v>708</v>
      </c>
      <c r="L94" s="298"/>
      <c r="M94" s="296"/>
    </row>
    <row r="95" spans="1:13" ht="15" customHeight="1">
      <c r="A95" s="296"/>
      <c r="B95" s="306"/>
      <c r="C95" s="307" t="s">
        <v>325</v>
      </c>
      <c r="D95" s="632" t="s">
        <v>738</v>
      </c>
      <c r="E95" s="633"/>
      <c r="F95" s="298"/>
      <c r="G95" s="296"/>
      <c r="H95" s="306"/>
      <c r="I95" s="307" t="s">
        <v>325</v>
      </c>
      <c r="J95" s="632" t="s">
        <v>739</v>
      </c>
      <c r="K95" s="633"/>
      <c r="L95" s="298"/>
      <c r="M95" s="296"/>
    </row>
    <row r="96" spans="1:13" ht="15" customHeight="1">
      <c r="A96" s="296"/>
      <c r="B96" s="306"/>
      <c r="C96" s="308" t="s">
        <v>327</v>
      </c>
      <c r="D96" s="632" t="s">
        <v>740</v>
      </c>
      <c r="E96" s="633"/>
      <c r="F96" s="298"/>
      <c r="G96" s="296"/>
      <c r="H96" s="306"/>
      <c r="I96" s="308" t="s">
        <v>327</v>
      </c>
      <c r="J96" s="622" t="s">
        <v>741</v>
      </c>
      <c r="K96" s="623"/>
      <c r="L96" s="298"/>
      <c r="M96" s="296"/>
    </row>
    <row r="97" spans="1:13" ht="15" customHeight="1">
      <c r="A97" s="296"/>
      <c r="B97" s="308"/>
      <c r="C97" s="322" t="s">
        <v>742</v>
      </c>
      <c r="D97" s="632" t="s">
        <v>743</v>
      </c>
      <c r="E97" s="633"/>
      <c r="F97" s="298"/>
      <c r="G97" s="296"/>
      <c r="H97" s="308"/>
      <c r="I97" s="322" t="s">
        <v>742</v>
      </c>
      <c r="J97" s="622" t="s">
        <v>744</v>
      </c>
      <c r="K97" s="623"/>
      <c r="L97" s="298"/>
      <c r="M97" s="296"/>
    </row>
    <row r="98" spans="1:13" ht="15" customHeight="1">
      <c r="A98" s="296"/>
      <c r="B98" s="321" t="s">
        <v>629</v>
      </c>
      <c r="C98" s="320" t="s">
        <v>330</v>
      </c>
      <c r="D98" s="632" t="s">
        <v>745</v>
      </c>
      <c r="E98" s="633"/>
      <c r="F98" s="298"/>
      <c r="G98" s="296"/>
      <c r="H98" s="321" t="s">
        <v>629</v>
      </c>
      <c r="I98" s="320" t="s">
        <v>330</v>
      </c>
      <c r="J98" s="622" t="s">
        <v>746</v>
      </c>
      <c r="K98" s="623"/>
      <c r="L98" s="298"/>
      <c r="M98" s="296"/>
    </row>
    <row r="99" spans="1:13" ht="15" customHeight="1">
      <c r="A99" s="296"/>
      <c r="B99" s="306"/>
      <c r="C99" s="320" t="s">
        <v>331</v>
      </c>
      <c r="D99" s="632" t="s">
        <v>747</v>
      </c>
      <c r="E99" s="633"/>
      <c r="F99" s="298"/>
      <c r="G99" s="296"/>
      <c r="H99" s="306"/>
      <c r="I99" s="320" t="s">
        <v>331</v>
      </c>
      <c r="J99" s="622" t="s">
        <v>748</v>
      </c>
      <c r="K99" s="623"/>
      <c r="L99" s="298"/>
      <c r="M99" s="296"/>
    </row>
    <row r="100" spans="1:13" ht="15" customHeight="1">
      <c r="A100" s="296"/>
      <c r="B100" s="306"/>
      <c r="C100" s="320" t="s">
        <v>332</v>
      </c>
      <c r="D100" s="632" t="s">
        <v>727</v>
      </c>
      <c r="E100" s="633"/>
      <c r="F100" s="298"/>
      <c r="G100" s="296"/>
      <c r="H100" s="306"/>
      <c r="I100" s="320" t="s">
        <v>332</v>
      </c>
      <c r="J100" s="622" t="s">
        <v>728</v>
      </c>
      <c r="K100" s="623"/>
      <c r="L100" s="298"/>
      <c r="M100" s="296"/>
    </row>
    <row r="101" spans="1:13" ht="15" customHeight="1">
      <c r="A101" s="296"/>
      <c r="B101" s="306"/>
      <c r="C101" s="307" t="s">
        <v>334</v>
      </c>
      <c r="D101" s="632" t="s">
        <v>717</v>
      </c>
      <c r="E101" s="633"/>
      <c r="F101" s="298"/>
      <c r="G101" s="296"/>
      <c r="H101" s="306"/>
      <c r="I101" s="307" t="s">
        <v>334</v>
      </c>
      <c r="J101" s="622" t="s">
        <v>718</v>
      </c>
      <c r="K101" s="623"/>
      <c r="L101" s="298"/>
      <c r="M101" s="296"/>
    </row>
    <row r="102" spans="1:13" s="317" customFormat="1" ht="15" customHeight="1">
      <c r="A102" s="314"/>
      <c r="B102" s="306"/>
      <c r="C102" s="307" t="s">
        <v>335</v>
      </c>
      <c r="D102" s="632" t="s">
        <v>734</v>
      </c>
      <c r="E102" s="633"/>
      <c r="F102" s="316"/>
      <c r="G102" s="314"/>
      <c r="H102" s="306"/>
      <c r="I102" s="307" t="s">
        <v>335</v>
      </c>
      <c r="J102" s="622" t="s">
        <v>735</v>
      </c>
      <c r="K102" s="623"/>
      <c r="L102" s="316"/>
      <c r="M102" s="314"/>
    </row>
    <row r="103" spans="1:13" s="317" customFormat="1" ht="15" customHeight="1">
      <c r="A103" s="314"/>
      <c r="B103" s="306"/>
      <c r="C103" s="307" t="s">
        <v>630</v>
      </c>
      <c r="D103" s="632" t="s">
        <v>749</v>
      </c>
      <c r="E103" s="633"/>
      <c r="F103" s="316"/>
      <c r="G103" s="314"/>
      <c r="H103" s="306"/>
      <c r="I103" s="307" t="s">
        <v>630</v>
      </c>
      <c r="J103" s="622" t="s">
        <v>750</v>
      </c>
      <c r="K103" s="623"/>
      <c r="L103" s="316"/>
      <c r="M103" s="314"/>
    </row>
    <row r="104" spans="1:13" s="317" customFormat="1" ht="15" customHeight="1">
      <c r="A104" s="323"/>
      <c r="B104" s="321" t="s">
        <v>751</v>
      </c>
      <c r="C104" s="307" t="s">
        <v>8</v>
      </c>
      <c r="D104" s="632" t="s">
        <v>738</v>
      </c>
      <c r="E104" s="633"/>
      <c r="F104" s="324"/>
      <c r="G104" s="323"/>
      <c r="H104" s="321" t="s">
        <v>751</v>
      </c>
      <c r="I104" s="307" t="s">
        <v>8</v>
      </c>
      <c r="J104" s="622" t="s">
        <v>739</v>
      </c>
      <c r="K104" s="623"/>
      <c r="L104" s="316"/>
      <c r="M104" s="314"/>
    </row>
    <row r="105" spans="1:13" ht="15" customHeight="1">
      <c r="A105" s="296"/>
      <c r="B105" s="306"/>
      <c r="C105" s="307" t="s">
        <v>340</v>
      </c>
      <c r="D105" s="622" t="s">
        <v>752</v>
      </c>
      <c r="E105" s="623"/>
      <c r="F105" s="298"/>
      <c r="G105" s="296"/>
      <c r="H105" s="306"/>
      <c r="I105" s="307" t="s">
        <v>340</v>
      </c>
      <c r="J105" s="622" t="s">
        <v>753</v>
      </c>
      <c r="K105" s="623"/>
      <c r="L105" s="298"/>
      <c r="M105" s="296"/>
    </row>
    <row r="106" spans="1:13" s="327" customFormat="1" ht="15" customHeight="1">
      <c r="A106" s="325"/>
      <c r="B106" s="306"/>
      <c r="C106" s="634" t="s">
        <v>631</v>
      </c>
      <c r="D106" s="622" t="s">
        <v>734</v>
      </c>
      <c r="E106" s="623"/>
      <c r="F106" s="326"/>
      <c r="G106" s="325"/>
      <c r="H106" s="306"/>
      <c r="I106" s="634" t="s">
        <v>631</v>
      </c>
      <c r="J106" s="622" t="s">
        <v>735</v>
      </c>
      <c r="K106" s="623"/>
      <c r="L106" s="326"/>
      <c r="M106" s="325"/>
    </row>
    <row r="107" spans="1:13" s="327" customFormat="1" ht="15" customHeight="1">
      <c r="A107" s="325"/>
      <c r="B107" s="306"/>
      <c r="C107" s="635"/>
      <c r="D107" s="636"/>
      <c r="E107" s="637"/>
      <c r="F107" s="326"/>
      <c r="G107" s="325"/>
      <c r="H107" s="306"/>
      <c r="I107" s="635"/>
      <c r="J107" s="636"/>
      <c r="K107" s="637"/>
      <c r="L107" s="326"/>
      <c r="M107" s="325"/>
    </row>
    <row r="108" spans="1:13" s="327" customFormat="1" ht="15" customHeight="1">
      <c r="A108" s="325"/>
      <c r="B108" s="306"/>
      <c r="C108" s="307" t="s">
        <v>343</v>
      </c>
      <c r="D108" s="622" t="s">
        <v>754</v>
      </c>
      <c r="E108" s="623"/>
      <c r="F108" s="326"/>
      <c r="G108" s="325"/>
      <c r="H108" s="306"/>
      <c r="I108" s="307" t="s">
        <v>343</v>
      </c>
      <c r="J108" s="622" t="s">
        <v>755</v>
      </c>
      <c r="K108" s="623"/>
      <c r="L108" s="326"/>
      <c r="M108" s="325"/>
    </row>
    <row r="109" spans="1:13" s="317" customFormat="1" ht="15" customHeight="1">
      <c r="A109" s="323"/>
      <c r="B109" s="306"/>
      <c r="C109" s="307" t="s">
        <v>344</v>
      </c>
      <c r="D109" s="622" t="s">
        <v>738</v>
      </c>
      <c r="E109" s="623"/>
      <c r="F109" s="324"/>
      <c r="G109" s="323"/>
      <c r="H109" s="306"/>
      <c r="I109" s="307" t="s">
        <v>344</v>
      </c>
      <c r="J109" s="622" t="s">
        <v>739</v>
      </c>
      <c r="K109" s="623"/>
      <c r="L109" s="316"/>
      <c r="M109" s="314"/>
    </row>
    <row r="110" spans="1:13" ht="15" customHeight="1">
      <c r="A110" s="296"/>
      <c r="B110" s="321" t="s">
        <v>346</v>
      </c>
      <c r="C110" s="320" t="s">
        <v>347</v>
      </c>
      <c r="D110" s="622" t="s">
        <v>756</v>
      </c>
      <c r="E110" s="623"/>
      <c r="F110" s="298"/>
      <c r="G110" s="296"/>
      <c r="H110" s="321" t="s">
        <v>346</v>
      </c>
      <c r="I110" s="320" t="s">
        <v>347</v>
      </c>
      <c r="J110" s="622" t="s">
        <v>757</v>
      </c>
      <c r="K110" s="623"/>
      <c r="L110" s="298"/>
      <c r="M110" s="296"/>
    </row>
    <row r="111" spans="1:13" ht="15" customHeight="1">
      <c r="A111" s="296"/>
      <c r="B111" s="306"/>
      <c r="C111" s="320" t="s">
        <v>348</v>
      </c>
      <c r="D111" s="622" t="s">
        <v>732</v>
      </c>
      <c r="E111" s="623"/>
      <c r="F111" s="298"/>
      <c r="G111" s="296"/>
      <c r="H111" s="306"/>
      <c r="I111" s="320" t="s">
        <v>348</v>
      </c>
      <c r="J111" s="622" t="s">
        <v>733</v>
      </c>
      <c r="K111" s="623"/>
      <c r="L111" s="298"/>
      <c r="M111" s="296"/>
    </row>
    <row r="112" spans="1:13" ht="15" customHeight="1">
      <c r="A112" s="296"/>
      <c r="B112" s="306"/>
      <c r="C112" s="307" t="s">
        <v>350</v>
      </c>
      <c r="D112" s="622" t="s">
        <v>758</v>
      </c>
      <c r="E112" s="623"/>
      <c r="F112" s="298"/>
      <c r="G112" s="296"/>
      <c r="H112" s="306"/>
      <c r="I112" s="307" t="s">
        <v>350</v>
      </c>
      <c r="J112" s="622" t="s">
        <v>759</v>
      </c>
      <c r="K112" s="623"/>
      <c r="L112" s="298"/>
      <c r="M112" s="296"/>
    </row>
    <row r="113" spans="1:13" ht="15" customHeight="1">
      <c r="A113" s="296"/>
      <c r="B113" s="306"/>
      <c r="C113" s="307" t="s">
        <v>351</v>
      </c>
      <c r="D113" s="622" t="s">
        <v>732</v>
      </c>
      <c r="E113" s="623"/>
      <c r="F113" s="298"/>
      <c r="G113" s="296"/>
      <c r="H113" s="306"/>
      <c r="I113" s="307" t="s">
        <v>351</v>
      </c>
      <c r="J113" s="622" t="s">
        <v>733</v>
      </c>
      <c r="K113" s="623"/>
      <c r="L113" s="298"/>
      <c r="M113" s="296"/>
    </row>
    <row r="114" spans="1:13" ht="15" customHeight="1">
      <c r="A114" s="296"/>
      <c r="B114" s="306"/>
      <c r="C114" s="307" t="s">
        <v>353</v>
      </c>
      <c r="D114" s="622" t="s">
        <v>729</v>
      </c>
      <c r="E114" s="623"/>
      <c r="F114" s="298"/>
      <c r="G114" s="296"/>
      <c r="H114" s="306"/>
      <c r="I114" s="307" t="s">
        <v>353</v>
      </c>
      <c r="J114" s="622" t="s">
        <v>730</v>
      </c>
      <c r="K114" s="623"/>
      <c r="L114" s="298"/>
      <c r="M114" s="296"/>
    </row>
    <row r="115" spans="1:13" ht="15" customHeight="1">
      <c r="A115" s="296"/>
      <c r="B115" s="321" t="s">
        <v>760</v>
      </c>
      <c r="C115" s="307" t="s">
        <v>355</v>
      </c>
      <c r="D115" s="622" t="s">
        <v>823</v>
      </c>
      <c r="E115" s="623"/>
      <c r="F115" s="298"/>
      <c r="G115" s="296"/>
      <c r="H115" s="321" t="s">
        <v>760</v>
      </c>
      <c r="I115" s="307" t="s">
        <v>355</v>
      </c>
      <c r="J115" s="622" t="s">
        <v>824</v>
      </c>
      <c r="K115" s="623"/>
      <c r="L115" s="298"/>
      <c r="M115" s="296"/>
    </row>
    <row r="116" spans="1:13" ht="15" customHeight="1">
      <c r="A116" s="296"/>
      <c r="B116" s="306"/>
      <c r="C116" s="308"/>
      <c r="D116" s="312">
        <v>36</v>
      </c>
      <c r="E116" s="330" t="s">
        <v>596</v>
      </c>
      <c r="F116" s="298"/>
      <c r="G116" s="296"/>
      <c r="H116" s="331"/>
      <c r="I116" s="308"/>
      <c r="J116" s="332"/>
      <c r="K116" s="356" t="s">
        <v>811</v>
      </c>
      <c r="L116" s="298"/>
      <c r="M116" s="296"/>
    </row>
    <row r="117" spans="1:13" ht="15" customHeight="1">
      <c r="A117" s="296"/>
      <c r="B117" s="306"/>
      <c r="C117" s="308"/>
      <c r="D117" s="312">
        <v>37</v>
      </c>
      <c r="E117" s="330" t="s">
        <v>597</v>
      </c>
      <c r="F117" s="298"/>
      <c r="G117" s="296"/>
      <c r="H117" s="331"/>
      <c r="I117" s="308"/>
      <c r="J117" s="332"/>
      <c r="K117" s="356" t="s">
        <v>811</v>
      </c>
      <c r="L117" s="298"/>
      <c r="M117" s="296"/>
    </row>
    <row r="118" spans="1:13" ht="15" customHeight="1">
      <c r="A118" s="296"/>
      <c r="B118" s="306"/>
      <c r="C118" s="307" t="s">
        <v>761</v>
      </c>
      <c r="D118" s="622" t="s">
        <v>825</v>
      </c>
      <c r="E118" s="623"/>
      <c r="F118" s="298"/>
      <c r="G118" s="296"/>
      <c r="H118" s="306"/>
      <c r="I118" s="307" t="s">
        <v>761</v>
      </c>
      <c r="J118" s="622" t="s">
        <v>825</v>
      </c>
      <c r="K118" s="623"/>
      <c r="L118" s="298"/>
      <c r="M118" s="296"/>
    </row>
    <row r="119" spans="1:13" ht="15" customHeight="1">
      <c r="A119" s="296"/>
      <c r="B119" s="306"/>
      <c r="C119" s="308"/>
      <c r="D119" s="309">
        <v>9</v>
      </c>
      <c r="E119" s="310" t="s">
        <v>766</v>
      </c>
      <c r="F119" s="298"/>
      <c r="G119" s="296"/>
      <c r="H119" s="306"/>
      <c r="I119" s="308"/>
      <c r="J119" s="313"/>
      <c r="K119" s="356" t="s">
        <v>811</v>
      </c>
      <c r="L119" s="298"/>
      <c r="M119" s="296"/>
    </row>
    <row r="120" spans="1:13" ht="15" customHeight="1">
      <c r="A120" s="296"/>
      <c r="B120" s="306"/>
      <c r="C120" s="308"/>
      <c r="D120" s="638" t="s">
        <v>826</v>
      </c>
      <c r="E120" s="639"/>
      <c r="F120" s="298"/>
      <c r="G120" s="296"/>
      <c r="H120" s="306"/>
      <c r="I120" s="308"/>
      <c r="J120" s="638" t="s">
        <v>826</v>
      </c>
      <c r="K120" s="639"/>
      <c r="L120" s="298"/>
      <c r="M120" s="296"/>
    </row>
    <row r="121" spans="1:13" ht="15" customHeight="1">
      <c r="A121" s="296"/>
      <c r="B121" s="306"/>
      <c r="C121" s="308"/>
      <c r="D121" s="296"/>
      <c r="E121" s="311" t="s">
        <v>765</v>
      </c>
      <c r="F121" s="298"/>
      <c r="G121" s="296"/>
      <c r="H121" s="306"/>
      <c r="I121" s="308"/>
      <c r="J121" s="313">
        <v>16</v>
      </c>
      <c r="K121" s="368" t="s">
        <v>632</v>
      </c>
      <c r="L121" s="298"/>
      <c r="M121" s="296"/>
    </row>
    <row r="122" spans="1:13" ht="15" customHeight="1">
      <c r="A122" s="296"/>
      <c r="B122" s="306"/>
      <c r="C122" s="308"/>
      <c r="D122" s="296"/>
      <c r="E122" s="335" t="s">
        <v>765</v>
      </c>
      <c r="F122" s="298"/>
      <c r="G122" s="296"/>
      <c r="H122" s="306"/>
      <c r="I122" s="308"/>
      <c r="J122" s="333">
        <v>17</v>
      </c>
      <c r="K122" s="368" t="s">
        <v>827</v>
      </c>
      <c r="L122" s="298"/>
      <c r="M122" s="296"/>
    </row>
    <row r="123" spans="1:13" ht="15" customHeight="1">
      <c r="A123" s="296"/>
      <c r="B123" s="306"/>
      <c r="C123" s="307" t="s">
        <v>767</v>
      </c>
      <c r="D123" s="334">
        <v>1</v>
      </c>
      <c r="E123" s="369" t="s">
        <v>632</v>
      </c>
      <c r="F123" s="370"/>
      <c r="G123" s="371"/>
      <c r="H123" s="306"/>
      <c r="I123" s="307" t="s">
        <v>767</v>
      </c>
      <c r="J123" s="309"/>
      <c r="K123" s="375" t="s">
        <v>811</v>
      </c>
      <c r="L123" s="298"/>
      <c r="M123" s="296"/>
    </row>
    <row r="124" spans="1:13" ht="15" customHeight="1">
      <c r="A124" s="296"/>
      <c r="B124" s="306"/>
      <c r="C124" s="308"/>
      <c r="D124" s="309">
        <v>2</v>
      </c>
      <c r="E124" s="310" t="s">
        <v>633</v>
      </c>
      <c r="F124" s="370"/>
      <c r="G124" s="371"/>
      <c r="H124" s="306"/>
      <c r="I124" s="308"/>
      <c r="J124" s="309"/>
      <c r="K124" s="356" t="s">
        <v>811</v>
      </c>
      <c r="L124" s="298"/>
      <c r="M124" s="296"/>
    </row>
    <row r="125" spans="1:13" ht="15" customHeight="1">
      <c r="A125" s="296"/>
      <c r="B125" s="306"/>
      <c r="C125" s="308"/>
      <c r="D125" s="309">
        <v>3</v>
      </c>
      <c r="E125" s="310" t="s">
        <v>634</v>
      </c>
      <c r="F125" s="370"/>
      <c r="G125" s="371"/>
      <c r="H125" s="306"/>
      <c r="I125" s="308"/>
      <c r="J125" s="313">
        <v>1</v>
      </c>
      <c r="K125" s="310" t="s">
        <v>634</v>
      </c>
      <c r="L125" s="298"/>
      <c r="M125" s="296"/>
    </row>
    <row r="126" spans="1:13" ht="15" customHeight="1">
      <c r="A126" s="296"/>
      <c r="B126" s="306"/>
      <c r="C126" s="308"/>
      <c r="D126" s="309">
        <v>4</v>
      </c>
      <c r="E126" s="310" t="s">
        <v>635</v>
      </c>
      <c r="F126" s="370"/>
      <c r="G126" s="371"/>
      <c r="H126" s="306"/>
      <c r="I126" s="308"/>
      <c r="J126" s="313">
        <v>2</v>
      </c>
      <c r="K126" s="310" t="s">
        <v>635</v>
      </c>
      <c r="L126" s="298"/>
      <c r="M126" s="296"/>
    </row>
    <row r="127" spans="1:13" ht="15" customHeight="1">
      <c r="A127" s="296"/>
      <c r="B127" s="306"/>
      <c r="C127" s="308"/>
      <c r="D127" s="309">
        <v>5</v>
      </c>
      <c r="E127" s="310" t="s">
        <v>636</v>
      </c>
      <c r="F127" s="370"/>
      <c r="G127" s="371"/>
      <c r="H127" s="306"/>
      <c r="I127" s="308"/>
      <c r="J127" s="313">
        <v>3</v>
      </c>
      <c r="K127" s="310" t="s">
        <v>636</v>
      </c>
      <c r="L127" s="298"/>
      <c r="M127" s="296"/>
    </row>
    <row r="128" spans="1:13" ht="15" customHeight="1">
      <c r="A128" s="296"/>
      <c r="B128" s="306"/>
      <c r="C128" s="308"/>
      <c r="D128" s="309">
        <v>6</v>
      </c>
      <c r="E128" s="310" t="s">
        <v>637</v>
      </c>
      <c r="F128" s="370"/>
      <c r="G128" s="371"/>
      <c r="H128" s="306"/>
      <c r="I128" s="308"/>
      <c r="J128" s="313">
        <v>4</v>
      </c>
      <c r="K128" s="310" t="s">
        <v>637</v>
      </c>
      <c r="L128" s="298"/>
      <c r="M128" s="296"/>
    </row>
    <row r="129" spans="1:13" ht="15" customHeight="1">
      <c r="A129" s="296"/>
      <c r="B129" s="306"/>
      <c r="C129" s="308"/>
      <c r="E129" s="524" t="s">
        <v>765</v>
      </c>
      <c r="F129" s="370"/>
      <c r="G129" s="371"/>
      <c r="H129" s="306"/>
      <c r="I129" s="308"/>
      <c r="J129" s="313">
        <v>5</v>
      </c>
      <c r="K129" s="368" t="s">
        <v>830</v>
      </c>
      <c r="L129" s="298"/>
      <c r="M129" s="296"/>
    </row>
    <row r="130" spans="1:13" ht="15" customHeight="1">
      <c r="A130" s="296"/>
      <c r="B130" s="306"/>
      <c r="C130" s="308"/>
      <c r="D130" s="309">
        <v>7</v>
      </c>
      <c r="E130" s="525" t="s">
        <v>768</v>
      </c>
      <c r="F130" s="370"/>
      <c r="G130" s="371"/>
      <c r="H130" s="306"/>
      <c r="I130" s="308"/>
      <c r="J130" s="313">
        <v>6</v>
      </c>
      <c r="K130" s="310" t="s">
        <v>768</v>
      </c>
      <c r="L130" s="298"/>
      <c r="M130" s="296"/>
    </row>
    <row r="131" spans="1:13" ht="15" customHeight="1">
      <c r="A131" s="296"/>
      <c r="B131" s="306"/>
      <c r="C131" s="308"/>
      <c r="D131" s="309">
        <v>8</v>
      </c>
      <c r="E131" s="310" t="s">
        <v>638</v>
      </c>
      <c r="F131" s="370"/>
      <c r="G131" s="371"/>
      <c r="H131" s="306"/>
      <c r="I131" s="308"/>
      <c r="J131" s="313">
        <v>7</v>
      </c>
      <c r="K131" s="310" t="s">
        <v>638</v>
      </c>
      <c r="L131" s="298"/>
      <c r="M131" s="296"/>
    </row>
    <row r="132" spans="1:13" ht="15" customHeight="1">
      <c r="A132" s="296"/>
      <c r="B132" s="306"/>
      <c r="C132" s="308"/>
      <c r="D132" s="309">
        <v>9</v>
      </c>
      <c r="E132" s="310" t="s">
        <v>763</v>
      </c>
      <c r="F132" s="370"/>
      <c r="G132" s="371"/>
      <c r="H132" s="306"/>
      <c r="I132" s="308"/>
      <c r="J132" s="313">
        <v>8</v>
      </c>
      <c r="K132" s="310" t="s">
        <v>763</v>
      </c>
      <c r="L132" s="298"/>
      <c r="M132" s="296"/>
    </row>
    <row r="133" spans="1:13" ht="15" customHeight="1">
      <c r="A133" s="296"/>
      <c r="B133" s="306"/>
      <c r="C133" s="308"/>
      <c r="D133" s="309">
        <v>10</v>
      </c>
      <c r="E133" s="310" t="s">
        <v>764</v>
      </c>
      <c r="F133" s="370"/>
      <c r="G133" s="371"/>
      <c r="H133" s="306"/>
      <c r="I133" s="308"/>
      <c r="J133" s="313">
        <v>9</v>
      </c>
      <c r="K133" s="310" t="s">
        <v>764</v>
      </c>
      <c r="L133" s="298"/>
      <c r="M133" s="296"/>
    </row>
    <row r="134" spans="1:13" ht="15" customHeight="1">
      <c r="A134" s="296"/>
      <c r="B134" s="306"/>
      <c r="C134" s="308"/>
      <c r="D134" s="309">
        <v>11</v>
      </c>
      <c r="E134" s="310" t="s">
        <v>639</v>
      </c>
      <c r="F134" s="370"/>
      <c r="G134" s="371"/>
      <c r="H134" s="306"/>
      <c r="I134" s="308"/>
      <c r="J134" s="313">
        <v>10</v>
      </c>
      <c r="K134" s="310" t="s">
        <v>639</v>
      </c>
      <c r="L134" s="298"/>
      <c r="M134" s="296"/>
    </row>
    <row r="135" spans="1:13" ht="15" customHeight="1">
      <c r="A135" s="296"/>
      <c r="B135" s="306"/>
      <c r="C135" s="308"/>
      <c r="D135" s="309">
        <v>12</v>
      </c>
      <c r="E135" s="310" t="s">
        <v>640</v>
      </c>
      <c r="F135" s="370"/>
      <c r="G135" s="371"/>
      <c r="H135" s="306"/>
      <c r="I135" s="308"/>
      <c r="J135" s="313">
        <v>11</v>
      </c>
      <c r="K135" s="310" t="s">
        <v>640</v>
      </c>
      <c r="L135" s="298"/>
      <c r="M135" s="296"/>
    </row>
    <row r="136" spans="1:13" ht="15" customHeight="1">
      <c r="A136" s="296"/>
      <c r="B136" s="306"/>
      <c r="C136" s="308"/>
      <c r="D136" s="309">
        <v>13</v>
      </c>
      <c r="E136" s="372" t="s">
        <v>641</v>
      </c>
      <c r="F136" s="370"/>
      <c r="G136" s="371"/>
      <c r="H136" s="306"/>
      <c r="I136" s="308"/>
      <c r="J136" s="313">
        <v>12</v>
      </c>
      <c r="K136" s="372" t="s">
        <v>641</v>
      </c>
      <c r="L136" s="298"/>
      <c r="M136" s="296"/>
    </row>
    <row r="137" spans="1:13" ht="15" customHeight="1">
      <c r="A137" s="296"/>
      <c r="B137" s="306"/>
      <c r="C137" s="308"/>
      <c r="D137" s="309">
        <v>14</v>
      </c>
      <c r="E137" s="372" t="s">
        <v>642</v>
      </c>
      <c r="F137" s="370"/>
      <c r="G137" s="371"/>
      <c r="H137" s="306"/>
      <c r="I137" s="308"/>
      <c r="J137" s="313">
        <v>13</v>
      </c>
      <c r="K137" s="372" t="s">
        <v>642</v>
      </c>
      <c r="L137" s="298"/>
      <c r="M137" s="296"/>
    </row>
    <row r="138" spans="1:13" ht="15" customHeight="1">
      <c r="A138" s="296"/>
      <c r="B138" s="306"/>
      <c r="C138" s="308"/>
      <c r="D138" s="309">
        <v>15</v>
      </c>
      <c r="E138" s="372" t="s">
        <v>643</v>
      </c>
      <c r="F138" s="370"/>
      <c r="G138" s="371"/>
      <c r="H138" s="306"/>
      <c r="I138" s="308"/>
      <c r="J138" s="313">
        <v>14</v>
      </c>
      <c r="K138" s="372" t="s">
        <v>643</v>
      </c>
      <c r="L138" s="298"/>
      <c r="M138" s="296"/>
    </row>
    <row r="139" spans="1:13" ht="15" customHeight="1">
      <c r="A139" s="296"/>
      <c r="B139" s="306"/>
      <c r="C139" s="308"/>
      <c r="D139" s="309">
        <v>16</v>
      </c>
      <c r="E139" s="372" t="s">
        <v>828</v>
      </c>
      <c r="F139" s="370"/>
      <c r="G139" s="371"/>
      <c r="H139" s="306"/>
      <c r="I139" s="308"/>
      <c r="J139" s="313">
        <v>15</v>
      </c>
      <c r="K139" s="372" t="s">
        <v>828</v>
      </c>
      <c r="L139" s="298"/>
      <c r="M139" s="296"/>
    </row>
    <row r="140" spans="1:13" ht="15" customHeight="1">
      <c r="A140" s="296"/>
      <c r="B140" s="306"/>
      <c r="C140" s="308"/>
      <c r="D140" s="309">
        <v>17</v>
      </c>
      <c r="E140" s="373" t="s">
        <v>769</v>
      </c>
      <c r="F140" s="370"/>
      <c r="G140" s="371"/>
      <c r="H140" s="306"/>
      <c r="I140" s="308"/>
      <c r="J140" s="313">
        <v>16</v>
      </c>
      <c r="K140" s="373" t="s">
        <v>769</v>
      </c>
      <c r="L140" s="298"/>
      <c r="M140" s="296"/>
    </row>
    <row r="141" spans="1:13" ht="15" customHeight="1">
      <c r="A141" s="296"/>
      <c r="B141" s="306"/>
      <c r="C141" s="308"/>
      <c r="D141" s="309">
        <v>18</v>
      </c>
      <c r="E141" s="372" t="s">
        <v>770</v>
      </c>
      <c r="F141" s="370"/>
      <c r="G141" s="371"/>
      <c r="H141" s="306"/>
      <c r="I141" s="308"/>
      <c r="J141" s="313">
        <v>17</v>
      </c>
      <c r="K141" s="372" t="s">
        <v>770</v>
      </c>
      <c r="L141" s="298"/>
      <c r="M141" s="296"/>
    </row>
    <row r="142" spans="1:13" ht="15" customHeight="1">
      <c r="A142" s="296"/>
      <c r="B142" s="306"/>
      <c r="C142" s="318"/>
      <c r="D142" s="309">
        <v>19</v>
      </c>
      <c r="E142" s="372" t="s">
        <v>829</v>
      </c>
      <c r="F142" s="370"/>
      <c r="G142" s="371"/>
      <c r="H142" s="306"/>
      <c r="I142" s="318"/>
      <c r="J142" s="333">
        <v>18</v>
      </c>
      <c r="K142" s="374" t="s">
        <v>771</v>
      </c>
      <c r="L142" s="298"/>
      <c r="M142" s="296"/>
    </row>
    <row r="143" spans="1:13" ht="15" customHeight="1">
      <c r="A143" s="296"/>
      <c r="B143" s="306"/>
      <c r="C143" s="308" t="s">
        <v>359</v>
      </c>
      <c r="D143" s="622" t="s">
        <v>831</v>
      </c>
      <c r="E143" s="623"/>
      <c r="F143" s="298"/>
      <c r="G143" s="296"/>
      <c r="H143" s="306"/>
      <c r="I143" s="308" t="s">
        <v>359</v>
      </c>
      <c r="J143" s="622" t="s">
        <v>832</v>
      </c>
      <c r="K143" s="623"/>
      <c r="L143" s="298"/>
      <c r="M143" s="296"/>
    </row>
    <row r="144" spans="1:13" ht="15" customHeight="1">
      <c r="A144" s="296"/>
      <c r="B144" s="307" t="s">
        <v>644</v>
      </c>
      <c r="C144" s="307" t="s">
        <v>361</v>
      </c>
      <c r="D144" s="622" t="s">
        <v>833</v>
      </c>
      <c r="E144" s="623"/>
      <c r="F144" s="298"/>
      <c r="G144" s="296"/>
      <c r="H144" s="307" t="s">
        <v>644</v>
      </c>
      <c r="I144" s="307" t="s">
        <v>361</v>
      </c>
      <c r="J144" s="622" t="s">
        <v>834</v>
      </c>
      <c r="K144" s="623"/>
      <c r="L144" s="298"/>
      <c r="M144" s="296"/>
    </row>
    <row r="145" spans="1:13" s="327" customFormat="1" ht="15" customHeight="1">
      <c r="A145" s="325"/>
      <c r="B145" s="306" t="s">
        <v>645</v>
      </c>
      <c r="C145" s="634" t="s">
        <v>772</v>
      </c>
      <c r="D145" s="622" t="s">
        <v>835</v>
      </c>
      <c r="E145" s="623"/>
      <c r="F145" s="326"/>
      <c r="G145" s="325"/>
      <c r="H145" s="306"/>
      <c r="I145" s="634" t="s">
        <v>772</v>
      </c>
      <c r="J145" s="622" t="s">
        <v>836</v>
      </c>
      <c r="K145" s="623"/>
      <c r="L145" s="326"/>
      <c r="M145" s="325"/>
    </row>
    <row r="146" spans="1:13" s="327" customFormat="1" ht="15" customHeight="1">
      <c r="A146" s="325"/>
      <c r="B146" s="306"/>
      <c r="C146" s="635"/>
      <c r="D146" s="638"/>
      <c r="E146" s="639"/>
      <c r="F146" s="326"/>
      <c r="G146" s="325"/>
      <c r="H146" s="306"/>
      <c r="I146" s="635"/>
      <c r="J146" s="638"/>
      <c r="K146" s="639"/>
      <c r="L146" s="326"/>
      <c r="M146" s="325"/>
    </row>
    <row r="147" spans="1:13" s="327" customFormat="1" ht="15" customHeight="1">
      <c r="A147" s="325"/>
      <c r="B147" s="306"/>
      <c r="C147" s="307" t="s">
        <v>363</v>
      </c>
      <c r="D147" s="622" t="s">
        <v>837</v>
      </c>
      <c r="E147" s="623"/>
      <c r="F147" s="326"/>
      <c r="G147" s="325"/>
      <c r="H147" s="306"/>
      <c r="I147" s="307" t="s">
        <v>363</v>
      </c>
      <c r="J147" s="622" t="s">
        <v>838</v>
      </c>
      <c r="K147" s="623"/>
      <c r="L147" s="326"/>
      <c r="M147" s="325"/>
    </row>
    <row r="148" spans="1:13" s="327" customFormat="1" ht="15" customHeight="1">
      <c r="A148" s="325"/>
      <c r="B148" s="306"/>
      <c r="C148" s="634" t="s">
        <v>773</v>
      </c>
      <c r="D148" s="622" t="s">
        <v>839</v>
      </c>
      <c r="E148" s="623"/>
      <c r="F148" s="326"/>
      <c r="G148" s="325"/>
      <c r="H148" s="306"/>
      <c r="I148" s="634" t="s">
        <v>773</v>
      </c>
      <c r="J148" s="622" t="s">
        <v>840</v>
      </c>
      <c r="K148" s="623"/>
      <c r="L148" s="326"/>
      <c r="M148" s="325"/>
    </row>
    <row r="149" spans="1:13" s="327" customFormat="1" ht="15" customHeight="1">
      <c r="A149" s="325"/>
      <c r="B149" s="306"/>
      <c r="C149" s="635"/>
      <c r="D149" s="638"/>
      <c r="E149" s="639"/>
      <c r="F149" s="326"/>
      <c r="G149" s="325"/>
      <c r="H149" s="306"/>
      <c r="I149" s="635"/>
      <c r="J149" s="638"/>
      <c r="K149" s="639"/>
      <c r="L149" s="326"/>
      <c r="M149" s="325"/>
    </row>
    <row r="150" spans="1:13" s="327" customFormat="1" ht="15" customHeight="1">
      <c r="A150" s="325"/>
      <c r="B150" s="321" t="s">
        <v>366</v>
      </c>
      <c r="C150" s="307" t="s">
        <v>367</v>
      </c>
      <c r="D150" s="622" t="s">
        <v>743</v>
      </c>
      <c r="E150" s="623"/>
      <c r="F150" s="326"/>
      <c r="G150" s="325"/>
      <c r="H150" s="321" t="s">
        <v>366</v>
      </c>
      <c r="I150" s="307" t="s">
        <v>367</v>
      </c>
      <c r="J150" s="622" t="s">
        <v>744</v>
      </c>
      <c r="K150" s="623"/>
      <c r="L150" s="326"/>
      <c r="M150" s="325"/>
    </row>
    <row r="151" spans="1:13" s="317" customFormat="1" ht="15" customHeight="1">
      <c r="A151" s="323"/>
      <c r="B151" s="306"/>
      <c r="C151" s="336" t="s">
        <v>368</v>
      </c>
      <c r="D151" s="622" t="s">
        <v>774</v>
      </c>
      <c r="E151" s="623"/>
      <c r="F151" s="324"/>
      <c r="G151" s="323"/>
      <c r="H151" s="306"/>
      <c r="I151" s="336" t="s">
        <v>368</v>
      </c>
      <c r="J151" s="622" t="s">
        <v>775</v>
      </c>
      <c r="K151" s="623"/>
      <c r="L151" s="316"/>
      <c r="M151" s="314"/>
    </row>
    <row r="152" spans="1:13" s="317" customFormat="1" ht="15" customHeight="1">
      <c r="A152" s="323"/>
      <c r="B152" s="306"/>
      <c r="C152" s="307" t="s">
        <v>776</v>
      </c>
      <c r="D152" s="622" t="s">
        <v>841</v>
      </c>
      <c r="E152" s="623"/>
      <c r="F152" s="324"/>
      <c r="G152" s="323"/>
      <c r="H152" s="306"/>
      <c r="I152" s="307" t="s">
        <v>776</v>
      </c>
      <c r="J152" s="622" t="s">
        <v>842</v>
      </c>
      <c r="K152" s="623"/>
      <c r="L152" s="316"/>
      <c r="M152" s="314"/>
    </row>
    <row r="153" spans="1:13" s="317" customFormat="1" ht="15" customHeight="1">
      <c r="A153" s="323"/>
      <c r="B153" s="306"/>
      <c r="C153" s="307" t="s">
        <v>370</v>
      </c>
      <c r="D153" s="622" t="s">
        <v>732</v>
      </c>
      <c r="E153" s="623"/>
      <c r="F153" s="324"/>
      <c r="G153" s="323"/>
      <c r="H153" s="306"/>
      <c r="I153" s="307" t="s">
        <v>370</v>
      </c>
      <c r="J153" s="622" t="s">
        <v>733</v>
      </c>
      <c r="K153" s="623"/>
      <c r="L153" s="316"/>
      <c r="M153" s="314"/>
    </row>
    <row r="154" spans="1:13" s="317" customFormat="1" ht="15" customHeight="1">
      <c r="A154" s="323"/>
      <c r="B154" s="321" t="s">
        <v>371</v>
      </c>
      <c r="C154" s="307" t="s">
        <v>372</v>
      </c>
      <c r="D154" s="622" t="s">
        <v>745</v>
      </c>
      <c r="E154" s="623"/>
      <c r="F154" s="324"/>
      <c r="G154" s="323"/>
      <c r="H154" s="321" t="s">
        <v>371</v>
      </c>
      <c r="I154" s="307" t="s">
        <v>372</v>
      </c>
      <c r="J154" s="622" t="s">
        <v>746</v>
      </c>
      <c r="K154" s="623"/>
      <c r="L154" s="316"/>
      <c r="M154" s="314"/>
    </row>
    <row r="155" spans="1:13" ht="15" customHeight="1">
      <c r="A155" s="296"/>
      <c r="B155" s="306"/>
      <c r="C155" s="307" t="s">
        <v>373</v>
      </c>
      <c r="D155" s="622" t="s">
        <v>754</v>
      </c>
      <c r="E155" s="623"/>
      <c r="F155" s="298"/>
      <c r="G155" s="296"/>
      <c r="H155" s="306"/>
      <c r="I155" s="307" t="s">
        <v>373</v>
      </c>
      <c r="J155" s="622" t="s">
        <v>755</v>
      </c>
      <c r="K155" s="623"/>
      <c r="L155" s="298"/>
      <c r="M155" s="296"/>
    </row>
    <row r="156" spans="1:13" ht="15" customHeight="1">
      <c r="A156" s="296"/>
      <c r="B156" s="306"/>
      <c r="C156" s="307" t="s">
        <v>375</v>
      </c>
      <c r="D156" s="622" t="s">
        <v>727</v>
      </c>
      <c r="E156" s="623"/>
      <c r="F156" s="298"/>
      <c r="G156" s="296"/>
      <c r="H156" s="306"/>
      <c r="I156" s="307" t="s">
        <v>375</v>
      </c>
      <c r="J156" s="622" t="s">
        <v>728</v>
      </c>
      <c r="K156" s="623"/>
      <c r="L156" s="298"/>
      <c r="M156" s="296"/>
    </row>
    <row r="157" spans="1:13" ht="15" customHeight="1">
      <c r="A157" s="296"/>
      <c r="B157" s="306"/>
      <c r="C157" s="307" t="s">
        <v>376</v>
      </c>
      <c r="D157" s="622" t="s">
        <v>777</v>
      </c>
      <c r="E157" s="623"/>
      <c r="F157" s="298"/>
      <c r="G157" s="296"/>
      <c r="H157" s="306"/>
      <c r="I157" s="307" t="s">
        <v>376</v>
      </c>
      <c r="J157" s="622" t="s">
        <v>778</v>
      </c>
      <c r="K157" s="623"/>
      <c r="L157" s="298"/>
      <c r="M157" s="296"/>
    </row>
    <row r="158" spans="1:13" ht="15" customHeight="1">
      <c r="A158" s="296"/>
      <c r="B158" s="321" t="s">
        <v>377</v>
      </c>
      <c r="C158" s="307" t="s">
        <v>378</v>
      </c>
      <c r="D158" s="622" t="s">
        <v>747</v>
      </c>
      <c r="E158" s="623"/>
      <c r="F158" s="298"/>
      <c r="G158" s="296"/>
      <c r="H158" s="321" t="s">
        <v>377</v>
      </c>
      <c r="I158" s="307" t="s">
        <v>378</v>
      </c>
      <c r="J158" s="622" t="s">
        <v>748</v>
      </c>
      <c r="K158" s="623"/>
      <c r="L158" s="298"/>
      <c r="M158" s="296"/>
    </row>
    <row r="159" spans="1:13" ht="15" customHeight="1">
      <c r="A159" s="296"/>
      <c r="B159" s="306"/>
      <c r="C159" s="307" t="s">
        <v>380</v>
      </c>
      <c r="D159" s="622" t="s">
        <v>719</v>
      </c>
      <c r="E159" s="623"/>
      <c r="F159" s="298"/>
      <c r="G159" s="296"/>
      <c r="H159" s="306"/>
      <c r="I159" s="307" t="s">
        <v>380</v>
      </c>
      <c r="J159" s="622" t="s">
        <v>720</v>
      </c>
      <c r="K159" s="623"/>
      <c r="L159" s="298"/>
      <c r="M159" s="296"/>
    </row>
    <row r="160" spans="1:13" ht="15" customHeight="1">
      <c r="A160" s="296"/>
      <c r="B160" s="306"/>
      <c r="C160" s="307" t="s">
        <v>382</v>
      </c>
      <c r="D160" s="622" t="s">
        <v>743</v>
      </c>
      <c r="E160" s="623"/>
      <c r="F160" s="298"/>
      <c r="G160" s="296"/>
      <c r="H160" s="306"/>
      <c r="I160" s="307" t="s">
        <v>382</v>
      </c>
      <c r="J160" s="622" t="s">
        <v>744</v>
      </c>
      <c r="K160" s="623"/>
      <c r="L160" s="298"/>
      <c r="M160" s="296"/>
    </row>
    <row r="161" spans="1:13" ht="15" customHeight="1">
      <c r="A161" s="296"/>
      <c r="B161" s="306"/>
      <c r="C161" s="640" t="s">
        <v>779</v>
      </c>
      <c r="D161" s="622" t="s">
        <v>719</v>
      </c>
      <c r="E161" s="623"/>
      <c r="F161" s="298"/>
      <c r="G161" s="296"/>
      <c r="H161" s="306"/>
      <c r="I161" s="640" t="s">
        <v>779</v>
      </c>
      <c r="J161" s="622" t="s">
        <v>720</v>
      </c>
      <c r="K161" s="623"/>
      <c r="L161" s="298"/>
      <c r="M161" s="296"/>
    </row>
    <row r="162" spans="1:13" ht="15" customHeight="1">
      <c r="A162" s="296"/>
      <c r="B162" s="306"/>
      <c r="C162" s="641"/>
      <c r="D162" s="638"/>
      <c r="E162" s="639"/>
      <c r="F162" s="298"/>
      <c r="G162" s="296"/>
      <c r="H162" s="306"/>
      <c r="I162" s="641"/>
      <c r="J162" s="638"/>
      <c r="K162" s="639"/>
      <c r="L162" s="298"/>
      <c r="M162" s="296"/>
    </row>
    <row r="163" spans="1:13" ht="15" customHeight="1">
      <c r="A163" s="296"/>
      <c r="B163" s="318"/>
      <c r="C163" s="320" t="s">
        <v>386</v>
      </c>
      <c r="D163" s="642" t="s">
        <v>747</v>
      </c>
      <c r="E163" s="643"/>
      <c r="F163" s="298"/>
      <c r="G163" s="296"/>
      <c r="H163" s="318"/>
      <c r="I163" s="320" t="s">
        <v>386</v>
      </c>
      <c r="J163" s="642" t="s">
        <v>748</v>
      </c>
      <c r="K163" s="643"/>
      <c r="L163" s="298"/>
      <c r="M163" s="296"/>
    </row>
    <row r="164" spans="1:13" ht="15" customHeight="1">
      <c r="A164" s="296"/>
      <c r="B164" s="337" t="s">
        <v>780</v>
      </c>
      <c r="C164" s="308" t="s">
        <v>388</v>
      </c>
      <c r="D164" s="642" t="s">
        <v>752</v>
      </c>
      <c r="E164" s="643"/>
      <c r="F164" s="298"/>
      <c r="G164" s="296"/>
      <c r="H164" s="337" t="s">
        <v>780</v>
      </c>
      <c r="I164" s="308" t="s">
        <v>388</v>
      </c>
      <c r="J164" s="642" t="s">
        <v>753</v>
      </c>
      <c r="K164" s="643"/>
      <c r="L164" s="298"/>
      <c r="M164" s="296"/>
    </row>
    <row r="165" spans="1:13" ht="15" customHeight="1">
      <c r="A165" s="296"/>
      <c r="B165" s="306"/>
      <c r="C165" s="388" t="s">
        <v>389</v>
      </c>
      <c r="D165" s="644" t="s">
        <v>781</v>
      </c>
      <c r="E165" s="645"/>
      <c r="F165" s="298"/>
      <c r="G165" s="296"/>
      <c r="H165" s="306"/>
      <c r="I165" s="388" t="s">
        <v>389</v>
      </c>
      <c r="J165" s="644" t="s">
        <v>782</v>
      </c>
      <c r="K165" s="645"/>
      <c r="L165" s="298"/>
      <c r="M165" s="296"/>
    </row>
    <row r="166" spans="1:13" ht="15" customHeight="1">
      <c r="A166" s="296"/>
      <c r="B166" s="306"/>
      <c r="C166" s="389"/>
      <c r="D166" s="385"/>
      <c r="E166" s="335" t="s">
        <v>765</v>
      </c>
      <c r="F166" s="298"/>
      <c r="G166" s="296"/>
      <c r="H166" s="306"/>
      <c r="I166" s="389"/>
      <c r="J166" s="386">
        <v>9</v>
      </c>
      <c r="K166" s="387" t="s">
        <v>845</v>
      </c>
      <c r="L166" s="298"/>
      <c r="M166" s="296"/>
    </row>
    <row r="167" spans="1:13" ht="16.5">
      <c r="A167" s="296"/>
      <c r="B167" s="306"/>
      <c r="C167" s="320" t="s">
        <v>390</v>
      </c>
      <c r="D167" s="642" t="s">
        <v>843</v>
      </c>
      <c r="E167" s="643"/>
      <c r="F167" s="298"/>
      <c r="G167" s="296"/>
      <c r="H167" s="306"/>
      <c r="I167" s="320" t="s">
        <v>390</v>
      </c>
      <c r="J167" s="642" t="s">
        <v>844</v>
      </c>
      <c r="K167" s="643"/>
      <c r="L167" s="298"/>
      <c r="M167" s="296"/>
    </row>
    <row r="168" spans="1:13" ht="15" customHeight="1">
      <c r="A168" s="296"/>
      <c r="B168" s="306"/>
      <c r="C168" s="307" t="s">
        <v>35</v>
      </c>
      <c r="D168" s="642" t="s">
        <v>783</v>
      </c>
      <c r="E168" s="643"/>
      <c r="F168" s="298"/>
      <c r="G168" s="296"/>
      <c r="H168" s="306"/>
      <c r="I168" s="307" t="s">
        <v>35</v>
      </c>
      <c r="J168" s="642" t="s">
        <v>784</v>
      </c>
      <c r="K168" s="643"/>
      <c r="L168" s="298"/>
      <c r="M168" s="296"/>
    </row>
    <row r="169" spans="1:13" ht="15" customHeight="1">
      <c r="A169" s="296"/>
      <c r="B169" s="306"/>
      <c r="C169" s="307" t="s">
        <v>646</v>
      </c>
      <c r="D169" s="379">
        <v>1</v>
      </c>
      <c r="E169" s="380" t="s">
        <v>647</v>
      </c>
      <c r="F169" s="298"/>
      <c r="G169" s="296"/>
      <c r="H169" s="306"/>
      <c r="I169" s="376" t="s">
        <v>646</v>
      </c>
      <c r="J169" s="378"/>
      <c r="K169" s="356" t="s">
        <v>811</v>
      </c>
      <c r="L169" s="298"/>
      <c r="M169" s="296"/>
    </row>
    <row r="170" spans="1:13" ht="15" customHeight="1">
      <c r="A170" s="296"/>
      <c r="B170" s="306"/>
      <c r="C170" s="308"/>
      <c r="D170" s="381">
        <v>2</v>
      </c>
      <c r="E170" s="382" t="s">
        <v>648</v>
      </c>
      <c r="F170" s="298"/>
      <c r="G170" s="296"/>
      <c r="H170" s="306"/>
      <c r="I170" s="308"/>
      <c r="J170" s="352"/>
      <c r="K170" s="356" t="s">
        <v>811</v>
      </c>
      <c r="L170" s="298"/>
      <c r="M170" s="296"/>
    </row>
    <row r="171" spans="1:13" ht="15" customHeight="1">
      <c r="A171" s="296"/>
      <c r="B171" s="306"/>
      <c r="C171" s="308"/>
      <c r="D171" s="381">
        <v>3</v>
      </c>
      <c r="E171" s="382" t="s">
        <v>649</v>
      </c>
      <c r="F171" s="298"/>
      <c r="G171" s="296"/>
      <c r="H171" s="306"/>
      <c r="I171" s="308"/>
      <c r="J171" s="352"/>
      <c r="K171" s="356" t="s">
        <v>811</v>
      </c>
      <c r="L171" s="298"/>
      <c r="M171" s="296"/>
    </row>
    <row r="172" spans="1:13" ht="15" customHeight="1">
      <c r="A172" s="296"/>
      <c r="B172" s="306"/>
      <c r="C172" s="308"/>
      <c r="D172" s="381">
        <v>4</v>
      </c>
      <c r="E172" s="382" t="s">
        <v>650</v>
      </c>
      <c r="F172" s="298"/>
      <c r="G172" s="296"/>
      <c r="H172" s="306"/>
      <c r="I172" s="308"/>
      <c r="J172" s="352"/>
      <c r="K172" s="356" t="s">
        <v>811</v>
      </c>
      <c r="L172" s="298"/>
      <c r="M172" s="296"/>
    </row>
    <row r="173" spans="1:13" ht="15" customHeight="1">
      <c r="A173" s="296"/>
      <c r="B173" s="306"/>
      <c r="C173" s="308"/>
      <c r="D173" s="381">
        <v>5</v>
      </c>
      <c r="E173" s="382" t="s">
        <v>651</v>
      </c>
      <c r="F173" s="298"/>
      <c r="G173" s="296"/>
      <c r="H173" s="306"/>
      <c r="I173" s="308"/>
      <c r="J173" s="352"/>
      <c r="K173" s="356" t="s">
        <v>811</v>
      </c>
      <c r="L173" s="298"/>
      <c r="M173" s="296"/>
    </row>
    <row r="174" spans="1:13" ht="15" customHeight="1">
      <c r="A174" s="296"/>
      <c r="B174" s="306"/>
      <c r="C174" s="308"/>
      <c r="D174" s="381">
        <v>6</v>
      </c>
      <c r="E174" s="382" t="s">
        <v>652</v>
      </c>
      <c r="F174" s="298"/>
      <c r="G174" s="296"/>
      <c r="H174" s="306"/>
      <c r="I174" s="308"/>
      <c r="J174" s="352"/>
      <c r="K174" s="356" t="s">
        <v>811</v>
      </c>
      <c r="L174" s="298"/>
      <c r="M174" s="296"/>
    </row>
    <row r="175" spans="1:13" ht="15" customHeight="1">
      <c r="A175" s="296"/>
      <c r="B175" s="306"/>
      <c r="C175" s="308"/>
      <c r="D175" s="381">
        <v>7</v>
      </c>
      <c r="E175" s="382" t="s">
        <v>653</v>
      </c>
      <c r="F175" s="298"/>
      <c r="G175" s="296"/>
      <c r="H175" s="306"/>
      <c r="I175" s="308"/>
      <c r="J175" s="352"/>
      <c r="K175" s="356" t="s">
        <v>811</v>
      </c>
      <c r="L175" s="298"/>
      <c r="M175" s="296"/>
    </row>
    <row r="176" spans="1:13" ht="15" customHeight="1">
      <c r="A176" s="296"/>
      <c r="B176" s="306"/>
      <c r="C176" s="308"/>
      <c r="D176" s="381">
        <v>8</v>
      </c>
      <c r="E176" s="382" t="s">
        <v>654</v>
      </c>
      <c r="F176" s="298"/>
      <c r="G176" s="296"/>
      <c r="H176" s="306"/>
      <c r="I176" s="308"/>
      <c r="J176" s="352"/>
      <c r="K176" s="356" t="s">
        <v>811</v>
      </c>
      <c r="L176" s="298"/>
      <c r="M176" s="296"/>
    </row>
    <row r="177" spans="1:13" ht="15" customHeight="1">
      <c r="A177" s="296"/>
      <c r="B177" s="306"/>
      <c r="C177" s="308"/>
      <c r="D177" s="381">
        <v>9</v>
      </c>
      <c r="E177" s="382" t="s">
        <v>655</v>
      </c>
      <c r="F177" s="298"/>
      <c r="G177" s="296"/>
      <c r="H177" s="306"/>
      <c r="I177" s="308"/>
      <c r="J177" s="352"/>
      <c r="K177" s="356" t="s">
        <v>811</v>
      </c>
      <c r="L177" s="298"/>
      <c r="M177" s="296"/>
    </row>
    <row r="178" spans="1:13" ht="15" customHeight="1">
      <c r="A178" s="296"/>
      <c r="B178" s="306"/>
      <c r="C178" s="308"/>
      <c r="D178" s="383">
        <v>10</v>
      </c>
      <c r="E178" s="384" t="s">
        <v>656</v>
      </c>
      <c r="F178" s="298"/>
      <c r="G178" s="296"/>
      <c r="H178" s="306"/>
      <c r="I178" s="308"/>
      <c r="J178" s="352"/>
      <c r="K178" s="356" t="s">
        <v>811</v>
      </c>
      <c r="L178" s="298"/>
      <c r="M178" s="296"/>
    </row>
    <row r="179" spans="1:13" ht="15" customHeight="1">
      <c r="A179" s="296"/>
      <c r="B179" s="321" t="s">
        <v>785</v>
      </c>
      <c r="C179" s="307" t="s">
        <v>394</v>
      </c>
      <c r="D179" s="642" t="s">
        <v>717</v>
      </c>
      <c r="E179" s="643"/>
      <c r="F179" s="298"/>
      <c r="G179" s="296"/>
      <c r="H179" s="321" t="s">
        <v>785</v>
      </c>
      <c r="I179" s="307" t="s">
        <v>394</v>
      </c>
      <c r="J179" s="642" t="s">
        <v>718</v>
      </c>
      <c r="K179" s="643"/>
      <c r="L179" s="298"/>
      <c r="M179" s="296"/>
    </row>
    <row r="180" spans="1:13" ht="15" customHeight="1">
      <c r="A180" s="296"/>
      <c r="B180" s="306"/>
      <c r="C180" s="307" t="s">
        <v>786</v>
      </c>
      <c r="D180" s="642" t="s">
        <v>787</v>
      </c>
      <c r="E180" s="643"/>
      <c r="F180" s="298"/>
      <c r="G180" s="296"/>
      <c r="H180" s="306"/>
      <c r="I180" s="307" t="s">
        <v>786</v>
      </c>
      <c r="J180" s="642" t="s">
        <v>788</v>
      </c>
      <c r="K180" s="643"/>
      <c r="L180" s="298"/>
      <c r="M180" s="296"/>
    </row>
    <row r="181" spans="1:13" ht="15" customHeight="1">
      <c r="A181" s="296"/>
      <c r="B181" s="306"/>
      <c r="C181" s="307" t="s">
        <v>398</v>
      </c>
      <c r="D181" s="642" t="s">
        <v>846</v>
      </c>
      <c r="E181" s="643"/>
      <c r="F181" s="298"/>
      <c r="G181" s="296"/>
      <c r="H181" s="306"/>
      <c r="I181" s="307" t="s">
        <v>398</v>
      </c>
      <c r="J181" s="642" t="s">
        <v>847</v>
      </c>
      <c r="K181" s="643"/>
      <c r="L181" s="298"/>
      <c r="M181" s="296"/>
    </row>
    <row r="182" spans="1:13" ht="15" customHeight="1">
      <c r="A182" s="296"/>
      <c r="B182" s="306"/>
      <c r="C182" s="307" t="s">
        <v>400</v>
      </c>
      <c r="D182" s="642" t="s">
        <v>848</v>
      </c>
      <c r="E182" s="643"/>
      <c r="F182" s="298"/>
      <c r="G182" s="296"/>
      <c r="H182" s="306"/>
      <c r="I182" s="307" t="s">
        <v>400</v>
      </c>
      <c r="J182" s="642" t="s">
        <v>849</v>
      </c>
      <c r="K182" s="643"/>
      <c r="L182" s="298"/>
      <c r="M182" s="296"/>
    </row>
    <row r="183" spans="1:13" ht="15" customHeight="1">
      <c r="A183" s="296"/>
      <c r="B183" s="321" t="s">
        <v>789</v>
      </c>
      <c r="C183" s="307" t="s">
        <v>403</v>
      </c>
      <c r="D183" s="642" t="s">
        <v>848</v>
      </c>
      <c r="E183" s="643"/>
      <c r="F183" s="390"/>
      <c r="G183" s="391"/>
      <c r="H183" s="306"/>
      <c r="I183" s="307" t="s">
        <v>403</v>
      </c>
      <c r="J183" s="642" t="s">
        <v>849</v>
      </c>
      <c r="K183" s="643"/>
      <c r="L183" s="298"/>
      <c r="M183" s="296"/>
    </row>
    <row r="184" spans="1:13" ht="15" customHeight="1">
      <c r="A184" s="296"/>
      <c r="B184" s="306"/>
      <c r="C184" s="307" t="s">
        <v>404</v>
      </c>
      <c r="D184" s="642" t="s">
        <v>850</v>
      </c>
      <c r="E184" s="643"/>
      <c r="F184" s="298"/>
      <c r="G184" s="296"/>
      <c r="H184" s="306"/>
      <c r="I184" s="307" t="s">
        <v>404</v>
      </c>
      <c r="J184" s="642" t="s">
        <v>851</v>
      </c>
      <c r="K184" s="643"/>
      <c r="L184" s="298"/>
      <c r="M184" s="296"/>
    </row>
    <row r="185" spans="1:13" ht="15" customHeight="1">
      <c r="A185" s="296"/>
      <c r="B185" s="306"/>
      <c r="C185" s="307" t="s">
        <v>406</v>
      </c>
      <c r="D185" s="642" t="s">
        <v>790</v>
      </c>
      <c r="E185" s="643"/>
      <c r="F185" s="298"/>
      <c r="G185" s="296"/>
      <c r="H185" s="306"/>
      <c r="I185" s="307" t="s">
        <v>406</v>
      </c>
      <c r="J185" s="642" t="s">
        <v>791</v>
      </c>
      <c r="K185" s="643"/>
      <c r="L185" s="298"/>
      <c r="M185" s="296"/>
    </row>
    <row r="186" spans="1:13" s="317" customFormat="1" ht="15" customHeight="1">
      <c r="A186" s="314"/>
      <c r="B186" s="306"/>
      <c r="C186" s="307" t="s">
        <v>408</v>
      </c>
      <c r="D186" s="642" t="s">
        <v>792</v>
      </c>
      <c r="E186" s="643"/>
      <c r="F186" s="316"/>
      <c r="G186" s="314"/>
      <c r="H186" s="306"/>
      <c r="I186" s="307" t="s">
        <v>408</v>
      </c>
      <c r="J186" s="642" t="s">
        <v>793</v>
      </c>
      <c r="K186" s="643"/>
      <c r="L186" s="316"/>
      <c r="M186" s="314"/>
    </row>
    <row r="187" spans="1:13" s="327" customFormat="1" ht="15" customHeight="1">
      <c r="A187" s="325"/>
      <c r="B187" s="321" t="s">
        <v>657</v>
      </c>
      <c r="C187" s="376" t="s">
        <v>410</v>
      </c>
      <c r="D187" s="644" t="s">
        <v>854</v>
      </c>
      <c r="E187" s="645"/>
      <c r="F187" s="326"/>
      <c r="G187" s="325"/>
      <c r="H187" s="321" t="s">
        <v>657</v>
      </c>
      <c r="I187" s="376" t="s">
        <v>410</v>
      </c>
      <c r="J187" s="644" t="s">
        <v>855</v>
      </c>
      <c r="K187" s="645"/>
      <c r="L187" s="326"/>
      <c r="M187" s="325"/>
    </row>
    <row r="188" spans="1:13" s="327" customFormat="1" ht="15" customHeight="1">
      <c r="A188" s="325"/>
      <c r="B188" s="306"/>
      <c r="C188" s="308"/>
      <c r="D188" s="392">
        <v>5</v>
      </c>
      <c r="E188" s="330" t="s">
        <v>709</v>
      </c>
      <c r="F188" s="326"/>
      <c r="G188" s="325"/>
      <c r="H188" s="306"/>
      <c r="I188" s="308"/>
      <c r="J188" s="377"/>
      <c r="K188" s="356" t="s">
        <v>811</v>
      </c>
      <c r="L188" s="326"/>
      <c r="M188" s="325"/>
    </row>
    <row r="189" spans="1:13" s="327" customFormat="1" ht="15" customHeight="1">
      <c r="A189" s="325"/>
      <c r="B189" s="306"/>
      <c r="C189" s="308"/>
      <c r="D189" s="392">
        <v>6</v>
      </c>
      <c r="E189" s="330" t="s">
        <v>658</v>
      </c>
      <c r="F189" s="326"/>
      <c r="G189" s="325"/>
      <c r="H189" s="306"/>
      <c r="I189" s="308"/>
      <c r="J189" s="393">
        <v>5</v>
      </c>
      <c r="K189" s="382" t="s">
        <v>658</v>
      </c>
      <c r="L189" s="326"/>
      <c r="M189" s="325"/>
    </row>
    <row r="190" spans="1:13" s="327" customFormat="1" ht="15" customHeight="1">
      <c r="A190" s="325"/>
      <c r="B190" s="306"/>
      <c r="C190" s="308"/>
      <c r="D190" s="392">
        <v>7</v>
      </c>
      <c r="E190" s="330" t="s">
        <v>659</v>
      </c>
      <c r="F190" s="326"/>
      <c r="G190" s="325"/>
      <c r="H190" s="306"/>
      <c r="I190" s="308"/>
      <c r="J190" s="393">
        <v>6</v>
      </c>
      <c r="K190" s="382" t="s">
        <v>659</v>
      </c>
      <c r="L190" s="326"/>
      <c r="M190" s="325"/>
    </row>
    <row r="191" spans="1:13" s="327" customFormat="1" ht="15" customHeight="1">
      <c r="A191" s="325"/>
      <c r="B191" s="306"/>
      <c r="C191" s="308"/>
      <c r="D191" s="392">
        <v>8</v>
      </c>
      <c r="E191" s="330" t="s">
        <v>660</v>
      </c>
      <c r="F191" s="326"/>
      <c r="G191" s="325"/>
      <c r="H191" s="306"/>
      <c r="I191" s="308"/>
      <c r="J191" s="393">
        <v>7</v>
      </c>
      <c r="K191" s="382" t="s">
        <v>660</v>
      </c>
      <c r="L191" s="326"/>
      <c r="M191" s="325"/>
    </row>
    <row r="192" spans="1:13" s="327" customFormat="1" ht="15" customHeight="1">
      <c r="A192" s="325"/>
      <c r="B192" s="306"/>
      <c r="C192" s="308"/>
      <c r="D192" s="392">
        <v>9</v>
      </c>
      <c r="E192" s="330" t="s">
        <v>661</v>
      </c>
      <c r="F192" s="326"/>
      <c r="G192" s="325"/>
      <c r="H192" s="306"/>
      <c r="I192" s="308"/>
      <c r="J192" s="393">
        <v>8</v>
      </c>
      <c r="K192" s="382" t="s">
        <v>661</v>
      </c>
      <c r="L192" s="326"/>
      <c r="M192" s="325"/>
    </row>
    <row r="193" spans="1:13" s="327" customFormat="1" ht="15" customHeight="1">
      <c r="A193" s="325"/>
      <c r="B193" s="306"/>
      <c r="C193" s="308"/>
      <c r="D193" s="392">
        <v>10</v>
      </c>
      <c r="E193" s="330" t="s">
        <v>662</v>
      </c>
      <c r="F193" s="326"/>
      <c r="G193" s="325"/>
      <c r="H193" s="306"/>
      <c r="I193" s="308"/>
      <c r="J193" s="393">
        <v>9</v>
      </c>
      <c r="K193" s="382" t="s">
        <v>662</v>
      </c>
      <c r="L193" s="326"/>
      <c r="M193" s="325"/>
    </row>
    <row r="194" spans="1:13" s="327" customFormat="1" ht="15" customHeight="1">
      <c r="A194" s="325"/>
      <c r="B194" s="306"/>
      <c r="C194" s="308"/>
      <c r="D194" s="392">
        <v>11</v>
      </c>
      <c r="E194" s="330" t="s">
        <v>663</v>
      </c>
      <c r="F194" s="326"/>
      <c r="G194" s="325"/>
      <c r="H194" s="306"/>
      <c r="I194" s="308"/>
      <c r="J194" s="393">
        <v>10</v>
      </c>
      <c r="K194" s="382" t="s">
        <v>663</v>
      </c>
      <c r="L194" s="326"/>
      <c r="M194" s="325"/>
    </row>
    <row r="195" spans="1:13" s="327" customFormat="1" ht="15" customHeight="1">
      <c r="A195" s="325"/>
      <c r="B195" s="306"/>
      <c r="C195" s="308"/>
      <c r="D195" s="392">
        <v>12</v>
      </c>
      <c r="E195" s="330" t="s">
        <v>664</v>
      </c>
      <c r="F195" s="326"/>
      <c r="G195" s="325"/>
      <c r="H195" s="306"/>
      <c r="I195" s="308"/>
      <c r="J195" s="393">
        <v>11</v>
      </c>
      <c r="K195" s="382" t="s">
        <v>664</v>
      </c>
      <c r="L195" s="326"/>
      <c r="M195" s="325"/>
    </row>
    <row r="196" spans="1:13" s="327" customFormat="1" ht="15" customHeight="1">
      <c r="A196" s="325"/>
      <c r="B196" s="306"/>
      <c r="C196" s="308"/>
      <c r="D196" s="392">
        <v>13</v>
      </c>
      <c r="E196" s="330" t="s">
        <v>665</v>
      </c>
      <c r="F196" s="326"/>
      <c r="G196" s="325"/>
      <c r="H196" s="306"/>
      <c r="I196" s="308"/>
      <c r="J196" s="393">
        <v>12</v>
      </c>
      <c r="K196" s="382" t="s">
        <v>665</v>
      </c>
      <c r="L196" s="326"/>
      <c r="M196" s="325"/>
    </row>
    <row r="197" spans="1:13" s="327" customFormat="1" ht="15" customHeight="1">
      <c r="A197" s="325"/>
      <c r="B197" s="306"/>
      <c r="C197" s="308"/>
      <c r="D197" s="392">
        <v>14</v>
      </c>
      <c r="E197" s="330" t="s">
        <v>666</v>
      </c>
      <c r="F197" s="326"/>
      <c r="G197" s="325"/>
      <c r="H197" s="306"/>
      <c r="I197" s="308"/>
      <c r="J197" s="393">
        <v>13</v>
      </c>
      <c r="K197" s="382" t="s">
        <v>666</v>
      </c>
      <c r="L197" s="326"/>
      <c r="M197" s="325"/>
    </row>
    <row r="198" spans="1:13" s="327" customFormat="1" ht="15" customHeight="1">
      <c r="A198" s="325"/>
      <c r="B198" s="306"/>
      <c r="C198" s="308"/>
      <c r="D198" s="392">
        <v>15</v>
      </c>
      <c r="E198" s="330" t="s">
        <v>667</v>
      </c>
      <c r="F198" s="326"/>
      <c r="G198" s="325"/>
      <c r="H198" s="306"/>
      <c r="I198" s="308"/>
      <c r="J198" s="393">
        <v>14</v>
      </c>
      <c r="K198" s="382" t="s">
        <v>667</v>
      </c>
      <c r="L198" s="326"/>
      <c r="M198" s="325"/>
    </row>
    <row r="199" spans="1:13" s="327" customFormat="1" ht="15" customHeight="1">
      <c r="A199" s="325"/>
      <c r="B199" s="306"/>
      <c r="C199" s="308"/>
      <c r="D199" s="392">
        <v>16</v>
      </c>
      <c r="E199" s="330" t="s">
        <v>668</v>
      </c>
      <c r="F199" s="326"/>
      <c r="G199" s="325"/>
      <c r="H199" s="306"/>
      <c r="I199" s="308"/>
      <c r="J199" s="393">
        <v>15</v>
      </c>
      <c r="K199" s="382" t="s">
        <v>668</v>
      </c>
      <c r="L199" s="326"/>
      <c r="M199" s="325"/>
    </row>
    <row r="200" spans="1:13" s="327" customFormat="1" ht="15" customHeight="1">
      <c r="A200" s="325"/>
      <c r="B200" s="306"/>
      <c r="C200" s="308"/>
      <c r="D200" s="392">
        <v>17</v>
      </c>
      <c r="E200" s="330" t="s">
        <v>669</v>
      </c>
      <c r="F200" s="326"/>
      <c r="G200" s="325"/>
      <c r="H200" s="306"/>
      <c r="I200" s="308"/>
      <c r="J200" s="393">
        <v>16</v>
      </c>
      <c r="K200" s="382" t="s">
        <v>669</v>
      </c>
      <c r="L200" s="326"/>
      <c r="M200" s="325"/>
    </row>
    <row r="201" spans="1:13" s="327" customFormat="1" ht="15" customHeight="1">
      <c r="A201" s="325"/>
      <c r="B201" s="306"/>
      <c r="C201" s="308"/>
      <c r="D201" s="392">
        <v>18</v>
      </c>
      <c r="E201" s="330" t="s">
        <v>670</v>
      </c>
      <c r="F201" s="326"/>
      <c r="G201" s="325"/>
      <c r="H201" s="306"/>
      <c r="I201" s="308"/>
      <c r="J201" s="393">
        <v>17</v>
      </c>
      <c r="K201" s="382" t="s">
        <v>670</v>
      </c>
      <c r="L201" s="326"/>
      <c r="M201" s="325"/>
    </row>
    <row r="202" spans="1:13" s="327" customFormat="1" ht="15" customHeight="1">
      <c r="A202" s="325"/>
      <c r="B202" s="306"/>
      <c r="C202" s="308"/>
      <c r="D202" s="392">
        <v>19</v>
      </c>
      <c r="E202" s="330" t="s">
        <v>671</v>
      </c>
      <c r="F202" s="326"/>
      <c r="G202" s="325"/>
      <c r="H202" s="306"/>
      <c r="I202" s="308"/>
      <c r="J202" s="393">
        <v>18</v>
      </c>
      <c r="K202" s="382" t="s">
        <v>671</v>
      </c>
      <c r="L202" s="326"/>
      <c r="M202" s="325"/>
    </row>
    <row r="203" spans="1:13" s="327" customFormat="1" ht="15" customHeight="1">
      <c r="A203" s="325"/>
      <c r="B203" s="306"/>
      <c r="C203" s="308"/>
      <c r="D203" s="392">
        <v>20</v>
      </c>
      <c r="E203" s="330" t="s">
        <v>672</v>
      </c>
      <c r="F203" s="326"/>
      <c r="G203" s="325"/>
      <c r="H203" s="306"/>
      <c r="I203" s="308"/>
      <c r="J203" s="393">
        <v>19</v>
      </c>
      <c r="K203" s="382" t="s">
        <v>672</v>
      </c>
      <c r="L203" s="326"/>
      <c r="M203" s="325"/>
    </row>
    <row r="204" spans="1:13" s="327" customFormat="1" ht="15" customHeight="1">
      <c r="A204" s="325"/>
      <c r="B204" s="306"/>
      <c r="C204" s="308"/>
      <c r="D204" s="392">
        <v>21</v>
      </c>
      <c r="E204" s="330" t="s">
        <v>673</v>
      </c>
      <c r="F204" s="326"/>
      <c r="G204" s="325"/>
      <c r="H204" s="306"/>
      <c r="I204" s="308"/>
      <c r="J204" s="393">
        <v>20</v>
      </c>
      <c r="K204" s="382" t="s">
        <v>673</v>
      </c>
      <c r="L204" s="326"/>
      <c r="M204" s="325"/>
    </row>
    <row r="205" spans="1:13" s="327" customFormat="1" ht="15" customHeight="1">
      <c r="A205" s="325"/>
      <c r="B205" s="306"/>
      <c r="C205" s="308"/>
      <c r="D205" s="392">
        <v>22</v>
      </c>
      <c r="E205" s="330" t="s">
        <v>674</v>
      </c>
      <c r="F205" s="326"/>
      <c r="G205" s="325"/>
      <c r="H205" s="306"/>
      <c r="I205" s="308"/>
      <c r="J205" s="393">
        <v>21</v>
      </c>
      <c r="K205" s="382" t="s">
        <v>674</v>
      </c>
      <c r="L205" s="326"/>
      <c r="M205" s="325"/>
    </row>
    <row r="206" spans="1:13" s="327" customFormat="1" ht="15" customHeight="1">
      <c r="A206" s="325"/>
      <c r="B206" s="306"/>
      <c r="C206" s="308"/>
      <c r="D206" s="392">
        <v>23</v>
      </c>
      <c r="E206" s="330" t="s">
        <v>675</v>
      </c>
      <c r="F206" s="326"/>
      <c r="G206" s="325"/>
      <c r="H206" s="306"/>
      <c r="I206" s="308"/>
      <c r="J206" s="393">
        <v>22</v>
      </c>
      <c r="K206" s="382" t="s">
        <v>675</v>
      </c>
      <c r="L206" s="326"/>
      <c r="M206" s="325"/>
    </row>
    <row r="207" spans="1:13" s="327" customFormat="1" ht="15" customHeight="1">
      <c r="A207" s="325"/>
      <c r="B207" s="306"/>
      <c r="C207" s="308"/>
      <c r="D207" s="392">
        <v>24</v>
      </c>
      <c r="E207" s="330" t="s">
        <v>676</v>
      </c>
      <c r="F207" s="326"/>
      <c r="G207" s="325"/>
      <c r="H207" s="306"/>
      <c r="I207" s="308"/>
      <c r="J207" s="393">
        <v>23</v>
      </c>
      <c r="K207" s="382" t="s">
        <v>676</v>
      </c>
      <c r="L207" s="326"/>
      <c r="M207" s="325"/>
    </row>
    <row r="208" spans="1:13" s="327" customFormat="1" ht="15" customHeight="1">
      <c r="A208" s="325"/>
      <c r="B208" s="306"/>
      <c r="C208" s="308"/>
      <c r="D208" s="392">
        <v>25</v>
      </c>
      <c r="E208" s="330" t="s">
        <v>677</v>
      </c>
      <c r="F208" s="326"/>
      <c r="G208" s="325"/>
      <c r="H208" s="306"/>
      <c r="I208" s="308"/>
      <c r="J208" s="393">
        <v>24</v>
      </c>
      <c r="K208" s="382" t="s">
        <v>677</v>
      </c>
      <c r="L208" s="326"/>
      <c r="M208" s="325"/>
    </row>
    <row r="209" spans="1:13" s="327" customFormat="1" ht="15" customHeight="1">
      <c r="A209" s="325"/>
      <c r="B209" s="306"/>
      <c r="C209" s="308"/>
      <c r="D209" s="392">
        <v>26</v>
      </c>
      <c r="E209" s="330" t="s">
        <v>678</v>
      </c>
      <c r="F209" s="326"/>
      <c r="G209" s="325"/>
      <c r="H209" s="306"/>
      <c r="I209" s="308"/>
      <c r="J209" s="393">
        <v>25</v>
      </c>
      <c r="K209" s="382" t="s">
        <v>678</v>
      </c>
      <c r="L209" s="326"/>
      <c r="M209" s="325"/>
    </row>
    <row r="210" spans="1:13" s="327" customFormat="1" ht="15" customHeight="1">
      <c r="A210" s="325"/>
      <c r="B210" s="306"/>
      <c r="C210" s="308"/>
      <c r="D210" s="392">
        <v>27</v>
      </c>
      <c r="E210" s="330" t="s">
        <v>679</v>
      </c>
      <c r="F210" s="326"/>
      <c r="G210" s="325"/>
      <c r="H210" s="306"/>
      <c r="I210" s="308"/>
      <c r="J210" s="393">
        <v>26</v>
      </c>
      <c r="K210" s="382" t="s">
        <v>679</v>
      </c>
      <c r="L210" s="326"/>
      <c r="M210" s="325"/>
    </row>
    <row r="211" spans="1:13" s="327" customFormat="1" ht="15" customHeight="1">
      <c r="A211" s="325"/>
      <c r="B211" s="306"/>
      <c r="C211" s="308"/>
      <c r="D211" s="392">
        <v>28</v>
      </c>
      <c r="E211" s="330" t="s">
        <v>680</v>
      </c>
      <c r="F211" s="326"/>
      <c r="G211" s="325"/>
      <c r="H211" s="306"/>
      <c r="I211" s="308"/>
      <c r="J211" s="393">
        <v>27</v>
      </c>
      <c r="K211" s="382" t="s">
        <v>680</v>
      </c>
      <c r="L211" s="326"/>
      <c r="M211" s="325"/>
    </row>
    <row r="212" spans="1:13" s="327" customFormat="1" ht="15" customHeight="1">
      <c r="A212" s="325"/>
      <c r="B212" s="306"/>
      <c r="C212" s="308"/>
      <c r="D212" s="392">
        <v>29</v>
      </c>
      <c r="E212" s="330" t="s">
        <v>596</v>
      </c>
      <c r="F212" s="326"/>
      <c r="G212" s="325"/>
      <c r="H212" s="306"/>
      <c r="I212" s="308"/>
      <c r="J212" s="393">
        <v>28</v>
      </c>
      <c r="K212" s="382" t="s">
        <v>596</v>
      </c>
      <c r="L212" s="326"/>
      <c r="M212" s="325"/>
    </row>
    <row r="213" spans="1:13" s="327" customFormat="1" ht="15" customHeight="1">
      <c r="A213" s="325"/>
      <c r="B213" s="306"/>
      <c r="C213" s="308"/>
      <c r="D213" s="392">
        <v>30</v>
      </c>
      <c r="E213" s="330" t="s">
        <v>681</v>
      </c>
      <c r="F213" s="326"/>
      <c r="G213" s="325"/>
      <c r="H213" s="306"/>
      <c r="I213" s="308"/>
      <c r="J213" s="394">
        <v>29</v>
      </c>
      <c r="K213" s="382" t="s">
        <v>681</v>
      </c>
      <c r="L213" s="326"/>
      <c r="M213" s="325"/>
    </row>
    <row r="214" spans="1:13" s="343" customFormat="1" ht="15" customHeight="1">
      <c r="A214" s="341"/>
      <c r="B214" s="306"/>
      <c r="C214" s="526" t="s">
        <v>412</v>
      </c>
      <c r="D214" s="646" t="s">
        <v>792</v>
      </c>
      <c r="E214" s="647"/>
      <c r="F214" s="342"/>
      <c r="G214" s="341"/>
      <c r="H214" s="306"/>
      <c r="I214" s="526" t="s">
        <v>412</v>
      </c>
      <c r="J214" s="646" t="s">
        <v>793</v>
      </c>
      <c r="K214" s="647"/>
      <c r="L214" s="342"/>
      <c r="M214" s="341"/>
    </row>
    <row r="215" spans="1:13" s="343" customFormat="1" ht="15" customHeight="1">
      <c r="A215" s="341"/>
      <c r="B215" s="306"/>
      <c r="C215" s="528"/>
      <c r="D215" s="521"/>
      <c r="E215" s="335" t="s">
        <v>765</v>
      </c>
      <c r="F215" s="527"/>
      <c r="G215" s="341"/>
      <c r="H215" s="306"/>
      <c r="I215" s="528"/>
      <c r="J215" s="529">
        <v>26</v>
      </c>
      <c r="K215" s="387" t="s">
        <v>1183</v>
      </c>
      <c r="L215" s="527"/>
      <c r="M215" s="341"/>
    </row>
    <row r="216" spans="1:13" s="343" customFormat="1" ht="15" customHeight="1">
      <c r="A216" s="341"/>
      <c r="B216" s="306"/>
      <c r="C216" s="307" t="s">
        <v>414</v>
      </c>
      <c r="D216" s="642" t="s">
        <v>752</v>
      </c>
      <c r="E216" s="643"/>
      <c r="F216" s="342"/>
      <c r="G216" s="341"/>
      <c r="H216" s="306"/>
      <c r="I216" s="307" t="s">
        <v>414</v>
      </c>
      <c r="J216" s="642" t="s">
        <v>753</v>
      </c>
      <c r="K216" s="643"/>
      <c r="L216" s="342"/>
      <c r="M216" s="341"/>
    </row>
    <row r="217" spans="1:13" s="343" customFormat="1" ht="15" customHeight="1">
      <c r="A217" s="341"/>
      <c r="B217" s="306"/>
      <c r="C217" s="307" t="s">
        <v>416</v>
      </c>
      <c r="D217" s="642" t="s">
        <v>754</v>
      </c>
      <c r="E217" s="643"/>
      <c r="F217" s="342"/>
      <c r="G217" s="341"/>
      <c r="H217" s="306"/>
      <c r="I217" s="307" t="s">
        <v>416</v>
      </c>
      <c r="J217" s="642" t="s">
        <v>755</v>
      </c>
      <c r="K217" s="643"/>
      <c r="L217" s="342"/>
      <c r="M217" s="341"/>
    </row>
    <row r="218" spans="1:13" s="344" customFormat="1" ht="15" customHeight="1">
      <c r="A218" s="323"/>
      <c r="B218" s="321" t="s">
        <v>418</v>
      </c>
      <c r="C218" s="307" t="s">
        <v>419</v>
      </c>
      <c r="D218" s="642" t="s">
        <v>732</v>
      </c>
      <c r="E218" s="643"/>
      <c r="F218" s="324"/>
      <c r="G218" s="323"/>
      <c r="H218" s="321" t="s">
        <v>418</v>
      </c>
      <c r="I218" s="307" t="s">
        <v>419</v>
      </c>
      <c r="J218" s="642" t="s">
        <v>733</v>
      </c>
      <c r="K218" s="643"/>
      <c r="L218" s="324"/>
      <c r="M218" s="323"/>
    </row>
    <row r="219" spans="1:13" s="344" customFormat="1" ht="15" customHeight="1">
      <c r="A219" s="323"/>
      <c r="B219" s="308"/>
      <c r="C219" s="307" t="s">
        <v>421</v>
      </c>
      <c r="D219" s="642" t="s">
        <v>740</v>
      </c>
      <c r="E219" s="643"/>
      <c r="F219" s="324"/>
      <c r="G219" s="323"/>
      <c r="H219" s="308"/>
      <c r="I219" s="307" t="s">
        <v>421</v>
      </c>
      <c r="J219" s="642" t="s">
        <v>741</v>
      </c>
      <c r="K219" s="643"/>
      <c r="L219" s="324"/>
      <c r="M219" s="323"/>
    </row>
    <row r="220" spans="1:13" s="344" customFormat="1" ht="15" customHeight="1">
      <c r="A220" s="323"/>
      <c r="B220" s="308"/>
      <c r="C220" s="320" t="s">
        <v>422</v>
      </c>
      <c r="D220" s="642" t="s">
        <v>777</v>
      </c>
      <c r="E220" s="643"/>
      <c r="F220" s="324"/>
      <c r="G220" s="323"/>
      <c r="H220" s="308"/>
      <c r="I220" s="320" t="s">
        <v>422</v>
      </c>
      <c r="J220" s="642" t="s">
        <v>778</v>
      </c>
      <c r="K220" s="643"/>
      <c r="L220" s="324"/>
      <c r="M220" s="323"/>
    </row>
    <row r="221" spans="1:13" s="344" customFormat="1" ht="15" customHeight="1">
      <c r="A221" s="323"/>
      <c r="B221" s="308"/>
      <c r="C221" s="345" t="s">
        <v>796</v>
      </c>
      <c r="D221" s="648" t="s">
        <v>717</v>
      </c>
      <c r="E221" s="649"/>
      <c r="F221" s="324"/>
      <c r="G221" s="323"/>
      <c r="H221" s="308"/>
      <c r="I221" s="345" t="s">
        <v>796</v>
      </c>
      <c r="J221" s="648" t="s">
        <v>718</v>
      </c>
      <c r="K221" s="649"/>
      <c r="L221" s="324"/>
      <c r="M221" s="323"/>
    </row>
    <row r="222" spans="1:13" s="344" customFormat="1" ht="15" customHeight="1">
      <c r="A222" s="323"/>
      <c r="B222" s="308"/>
      <c r="C222" s="308" t="s">
        <v>797</v>
      </c>
      <c r="D222" s="638"/>
      <c r="E222" s="639"/>
      <c r="F222" s="324"/>
      <c r="G222" s="323"/>
      <c r="H222" s="308"/>
      <c r="I222" s="308" t="s">
        <v>797</v>
      </c>
      <c r="J222" s="638"/>
      <c r="K222" s="639"/>
      <c r="L222" s="324"/>
      <c r="M222" s="323"/>
    </row>
    <row r="223" spans="1:13" s="344" customFormat="1" ht="15" customHeight="1">
      <c r="A223" s="323"/>
      <c r="B223" s="308"/>
      <c r="C223" s="307" t="s">
        <v>425</v>
      </c>
      <c r="D223" s="642" t="s">
        <v>729</v>
      </c>
      <c r="E223" s="643"/>
      <c r="F223" s="324"/>
      <c r="G223" s="323"/>
      <c r="H223" s="308"/>
      <c r="I223" s="307" t="s">
        <v>425</v>
      </c>
      <c r="J223" s="642" t="s">
        <v>730</v>
      </c>
      <c r="K223" s="643"/>
      <c r="L223" s="324"/>
      <c r="M223" s="323"/>
    </row>
    <row r="224" spans="1:13" ht="15" customHeight="1">
      <c r="A224" s="296"/>
      <c r="B224" s="307" t="s">
        <v>798</v>
      </c>
      <c r="C224" s="307" t="s">
        <v>428</v>
      </c>
      <c r="D224" s="642" t="s">
        <v>777</v>
      </c>
      <c r="E224" s="643"/>
      <c r="F224" s="298"/>
      <c r="G224" s="296"/>
      <c r="H224" s="307" t="s">
        <v>798</v>
      </c>
      <c r="I224" s="307" t="s">
        <v>428</v>
      </c>
      <c r="J224" s="642" t="s">
        <v>778</v>
      </c>
      <c r="K224" s="643"/>
      <c r="L224" s="298"/>
      <c r="M224" s="296"/>
    </row>
    <row r="225" spans="1:13" ht="15" customHeight="1">
      <c r="A225" s="296"/>
      <c r="B225" s="308"/>
      <c r="C225" s="526" t="s">
        <v>429</v>
      </c>
      <c r="D225" s="646" t="s">
        <v>747</v>
      </c>
      <c r="E225" s="647"/>
      <c r="F225" s="298"/>
      <c r="G225" s="296"/>
      <c r="H225" s="308"/>
      <c r="I225" s="526" t="s">
        <v>429</v>
      </c>
      <c r="J225" s="646" t="s">
        <v>748</v>
      </c>
      <c r="K225" s="647"/>
      <c r="L225" s="298"/>
      <c r="M225" s="296"/>
    </row>
    <row r="226" spans="1:13" ht="15" customHeight="1">
      <c r="A226" s="296"/>
      <c r="B226" s="308"/>
      <c r="C226" s="528"/>
      <c r="D226" s="521"/>
      <c r="E226" s="335" t="s">
        <v>765</v>
      </c>
      <c r="F226" s="444"/>
      <c r="G226" s="296"/>
      <c r="H226" s="308"/>
      <c r="I226" s="528"/>
      <c r="J226" s="529">
        <v>16</v>
      </c>
      <c r="K226" s="387" t="s">
        <v>1184</v>
      </c>
      <c r="L226" s="444"/>
      <c r="M226" s="296"/>
    </row>
    <row r="227" spans="1:13" ht="15" customHeight="1">
      <c r="A227" s="296"/>
      <c r="B227" s="308"/>
      <c r="C227" s="307" t="s">
        <v>430</v>
      </c>
      <c r="D227" s="642" t="s">
        <v>799</v>
      </c>
      <c r="E227" s="643"/>
      <c r="F227" s="298"/>
      <c r="G227" s="296"/>
      <c r="H227" s="308"/>
      <c r="I227" s="307" t="s">
        <v>430</v>
      </c>
      <c r="J227" s="642" t="s">
        <v>800</v>
      </c>
      <c r="K227" s="643"/>
      <c r="L227" s="298"/>
      <c r="M227" s="296"/>
    </row>
    <row r="228" spans="1:13" ht="15" customHeight="1">
      <c r="A228" s="296"/>
      <c r="B228" s="308"/>
      <c r="C228" s="307" t="s">
        <v>431</v>
      </c>
      <c r="D228" s="642" t="s">
        <v>754</v>
      </c>
      <c r="E228" s="643"/>
      <c r="F228" s="298"/>
      <c r="G228" s="296"/>
      <c r="H228" s="308"/>
      <c r="I228" s="307" t="s">
        <v>431</v>
      </c>
      <c r="J228" s="642" t="s">
        <v>755</v>
      </c>
      <c r="K228" s="643"/>
      <c r="L228" s="298"/>
      <c r="M228" s="296"/>
    </row>
    <row r="229" spans="1:13" ht="15" customHeight="1">
      <c r="A229" s="296"/>
      <c r="B229" s="308"/>
      <c r="C229" s="307" t="s">
        <v>432</v>
      </c>
      <c r="D229" s="642" t="s">
        <v>825</v>
      </c>
      <c r="E229" s="643"/>
      <c r="F229" s="298"/>
      <c r="G229" s="296"/>
      <c r="H229" s="308"/>
      <c r="I229" s="307" t="s">
        <v>432</v>
      </c>
      <c r="J229" s="642" t="s">
        <v>856</v>
      </c>
      <c r="K229" s="643"/>
      <c r="L229" s="298"/>
      <c r="M229" s="296"/>
    </row>
    <row r="230" spans="1:13" ht="15" customHeight="1">
      <c r="A230" s="296"/>
      <c r="B230" s="307" t="s">
        <v>682</v>
      </c>
      <c r="C230" s="307" t="s">
        <v>434</v>
      </c>
      <c r="D230" s="642" t="s">
        <v>799</v>
      </c>
      <c r="E230" s="643"/>
      <c r="F230" s="298"/>
      <c r="G230" s="296"/>
      <c r="H230" s="307" t="s">
        <v>682</v>
      </c>
      <c r="I230" s="307" t="s">
        <v>434</v>
      </c>
      <c r="J230" s="642" t="s">
        <v>800</v>
      </c>
      <c r="K230" s="643"/>
      <c r="L230" s="298"/>
      <c r="M230" s="296"/>
    </row>
    <row r="231" spans="1:13" ht="15" customHeight="1">
      <c r="A231" s="296"/>
      <c r="B231" s="308"/>
      <c r="C231" s="307" t="s">
        <v>436</v>
      </c>
      <c r="D231" s="642" t="s">
        <v>734</v>
      </c>
      <c r="E231" s="643"/>
      <c r="F231" s="298"/>
      <c r="G231" s="296"/>
      <c r="H231" s="308"/>
      <c r="I231" s="307" t="s">
        <v>436</v>
      </c>
      <c r="J231" s="642" t="s">
        <v>735</v>
      </c>
      <c r="K231" s="643"/>
      <c r="L231" s="298"/>
      <c r="M231" s="296"/>
    </row>
    <row r="232" spans="1:13" ht="15" customHeight="1">
      <c r="A232" s="296"/>
      <c r="B232" s="308"/>
      <c r="C232" s="320" t="s">
        <v>438</v>
      </c>
      <c r="D232" s="642" t="s">
        <v>747</v>
      </c>
      <c r="E232" s="643"/>
      <c r="F232" s="298"/>
      <c r="G232" s="296"/>
      <c r="H232" s="308"/>
      <c r="I232" s="320" t="s">
        <v>438</v>
      </c>
      <c r="J232" s="642" t="s">
        <v>748</v>
      </c>
      <c r="K232" s="643"/>
      <c r="L232" s="298"/>
      <c r="M232" s="296"/>
    </row>
    <row r="233" spans="1:13" ht="15" customHeight="1">
      <c r="A233" s="296"/>
      <c r="B233" s="308"/>
      <c r="C233" s="320" t="s">
        <v>440</v>
      </c>
      <c r="D233" s="642" t="s">
        <v>736</v>
      </c>
      <c r="E233" s="643"/>
      <c r="F233" s="298"/>
      <c r="G233" s="296"/>
      <c r="H233" s="308"/>
      <c r="I233" s="320" t="s">
        <v>440</v>
      </c>
      <c r="J233" s="642" t="s">
        <v>737</v>
      </c>
      <c r="K233" s="643"/>
      <c r="L233" s="298"/>
      <c r="M233" s="296"/>
    </row>
    <row r="234" spans="1:13" ht="15" customHeight="1">
      <c r="A234" s="296"/>
      <c r="B234" s="318"/>
      <c r="C234" s="320" t="s">
        <v>441</v>
      </c>
      <c r="D234" s="642" t="s">
        <v>794</v>
      </c>
      <c r="E234" s="643"/>
      <c r="F234" s="298"/>
      <c r="G234" s="296"/>
      <c r="H234" s="318"/>
      <c r="I234" s="320" t="s">
        <v>441</v>
      </c>
      <c r="J234" s="642" t="s">
        <v>795</v>
      </c>
      <c r="K234" s="643"/>
      <c r="L234" s="298"/>
      <c r="M234" s="296"/>
    </row>
    <row r="235" spans="1:13" ht="15" customHeight="1">
      <c r="A235" s="339"/>
      <c r="B235" s="346"/>
      <c r="C235" s="346"/>
      <c r="D235" s="347"/>
      <c r="E235" s="348"/>
      <c r="F235" s="340"/>
      <c r="G235" s="339"/>
      <c r="H235" s="346"/>
      <c r="I235" s="346"/>
      <c r="J235" s="347"/>
      <c r="K235" s="348"/>
      <c r="L235" s="340"/>
    </row>
    <row r="236" spans="1:13" ht="15" customHeight="1">
      <c r="H236" s="349"/>
      <c r="I236" s="349"/>
      <c r="J236" s="350"/>
      <c r="K236" s="351"/>
    </row>
    <row r="237" spans="1:13" ht="15" customHeight="1">
      <c r="H237" s="349"/>
      <c r="I237" s="349"/>
      <c r="J237" s="350"/>
      <c r="K237" s="351"/>
    </row>
    <row r="238" spans="1:13" ht="15" customHeight="1">
      <c r="H238" s="349"/>
      <c r="I238" s="349"/>
      <c r="J238" s="350"/>
      <c r="K238" s="351"/>
    </row>
    <row r="239" spans="1:13" ht="15" customHeight="1">
      <c r="H239" s="349"/>
      <c r="I239" s="349"/>
      <c r="J239" s="350"/>
      <c r="K239" s="351"/>
    </row>
    <row r="240" spans="1:13" ht="15" customHeight="1">
      <c r="H240" s="349"/>
      <c r="I240" s="349"/>
      <c r="J240" s="350"/>
      <c r="K240" s="351"/>
    </row>
    <row r="241" spans="8:11" ht="15" customHeight="1">
      <c r="H241" s="349"/>
      <c r="I241" s="349"/>
      <c r="J241" s="350"/>
      <c r="K241" s="351"/>
    </row>
    <row r="242" spans="8:11" ht="15" customHeight="1">
      <c r="H242" s="349"/>
      <c r="I242" s="349"/>
      <c r="J242" s="350"/>
      <c r="K242" s="351"/>
    </row>
    <row r="243" spans="8:11" ht="15" customHeight="1">
      <c r="H243" s="349"/>
      <c r="I243" s="349"/>
      <c r="J243" s="350"/>
      <c r="K243" s="351"/>
    </row>
    <row r="244" spans="8:11" ht="15" customHeight="1">
      <c r="H244" s="349"/>
      <c r="I244" s="349"/>
      <c r="J244" s="350"/>
      <c r="K244" s="351"/>
    </row>
    <row r="245" spans="8:11" ht="15" customHeight="1">
      <c r="H245" s="349"/>
      <c r="I245" s="349"/>
      <c r="J245" s="350"/>
      <c r="K245" s="351"/>
    </row>
    <row r="246" spans="8:11" ht="15" customHeight="1">
      <c r="H246" s="349"/>
      <c r="I246" s="349"/>
      <c r="J246" s="350"/>
      <c r="K246" s="351"/>
    </row>
    <row r="247" spans="8:11" ht="15" customHeight="1">
      <c r="H247" s="349"/>
      <c r="I247" s="349"/>
      <c r="J247" s="350"/>
      <c r="K247" s="351"/>
    </row>
    <row r="248" spans="8:11" ht="15" customHeight="1">
      <c r="H248" s="349"/>
      <c r="I248" s="349"/>
      <c r="J248" s="350"/>
      <c r="K248" s="351"/>
    </row>
    <row r="249" spans="8:11" ht="15" customHeight="1">
      <c r="H249" s="349"/>
      <c r="I249" s="349"/>
      <c r="J249" s="350"/>
      <c r="K249" s="351"/>
    </row>
    <row r="250" spans="8:11" ht="15" customHeight="1">
      <c r="H250" s="349"/>
      <c r="I250" s="349"/>
      <c r="J250" s="350"/>
      <c r="K250" s="351"/>
    </row>
    <row r="251" spans="8:11" ht="15" customHeight="1">
      <c r="H251" s="349"/>
      <c r="I251" s="349"/>
      <c r="J251" s="350"/>
      <c r="K251" s="351"/>
    </row>
    <row r="252" spans="8:11" ht="15" customHeight="1">
      <c r="H252" s="349"/>
      <c r="I252" s="349"/>
      <c r="J252" s="350"/>
      <c r="K252" s="351"/>
    </row>
    <row r="253" spans="8:11" ht="15" customHeight="1">
      <c r="H253" s="349"/>
      <c r="I253" s="349"/>
      <c r="J253" s="350"/>
      <c r="K253" s="351"/>
    </row>
    <row r="254" spans="8:11" ht="15" customHeight="1">
      <c r="H254" s="349"/>
      <c r="I254" s="349"/>
      <c r="J254" s="350"/>
      <c r="K254" s="351"/>
    </row>
    <row r="255" spans="8:11" ht="15" customHeight="1">
      <c r="H255" s="349"/>
      <c r="I255" s="349"/>
      <c r="J255" s="350"/>
      <c r="K255" s="351"/>
    </row>
    <row r="256" spans="8:11" ht="15" customHeight="1">
      <c r="H256" s="349"/>
      <c r="I256" s="349"/>
      <c r="J256" s="350"/>
      <c r="K256" s="351"/>
    </row>
    <row r="257" spans="8:11" ht="15" customHeight="1">
      <c r="H257" s="349"/>
      <c r="I257" s="349"/>
      <c r="J257" s="350"/>
      <c r="K257" s="351"/>
    </row>
    <row r="258" spans="8:11" ht="15" customHeight="1">
      <c r="H258" s="349"/>
      <c r="I258" s="349"/>
      <c r="J258" s="350"/>
      <c r="K258" s="351"/>
    </row>
    <row r="259" spans="8:11" ht="15" customHeight="1">
      <c r="H259" s="349"/>
      <c r="I259" s="349"/>
      <c r="J259" s="350"/>
      <c r="K259" s="351"/>
    </row>
    <row r="260" spans="8:11" ht="15" customHeight="1">
      <c r="H260" s="349"/>
      <c r="I260" s="349"/>
      <c r="J260" s="350"/>
      <c r="K260" s="351"/>
    </row>
    <row r="261" spans="8:11" ht="15" customHeight="1">
      <c r="H261" s="349"/>
      <c r="I261" s="349"/>
      <c r="J261" s="350"/>
      <c r="K261" s="351"/>
    </row>
    <row r="262" spans="8:11" ht="15" customHeight="1">
      <c r="H262" s="349"/>
      <c r="I262" s="349"/>
      <c r="J262" s="350"/>
      <c r="K262" s="351"/>
    </row>
    <row r="263" spans="8:11" ht="15" customHeight="1">
      <c r="H263" s="349"/>
      <c r="I263" s="349"/>
      <c r="J263" s="350"/>
      <c r="K263" s="351"/>
    </row>
    <row r="264" spans="8:11" ht="15" customHeight="1">
      <c r="H264" s="349"/>
      <c r="I264" s="349"/>
      <c r="J264" s="350"/>
      <c r="K264" s="351"/>
    </row>
    <row r="265" spans="8:11" ht="15" customHeight="1">
      <c r="H265" s="349"/>
      <c r="I265" s="349"/>
      <c r="J265" s="350"/>
      <c r="K265" s="351"/>
    </row>
    <row r="266" spans="8:11" ht="15" customHeight="1">
      <c r="H266" s="349"/>
      <c r="I266" s="349"/>
      <c r="J266" s="350"/>
      <c r="K266" s="351"/>
    </row>
    <row r="267" spans="8:11" ht="15" customHeight="1">
      <c r="H267" s="349"/>
      <c r="I267" s="349"/>
      <c r="J267" s="350"/>
      <c r="K267" s="351"/>
    </row>
    <row r="268" spans="8:11" ht="15" customHeight="1">
      <c r="H268" s="349"/>
      <c r="I268" s="349"/>
      <c r="J268" s="350"/>
      <c r="K268" s="351"/>
    </row>
    <row r="269" spans="8:11" ht="15" customHeight="1">
      <c r="H269" s="349"/>
      <c r="I269" s="349"/>
      <c r="J269" s="350"/>
      <c r="K269" s="351"/>
    </row>
    <row r="270" spans="8:11" ht="15" customHeight="1">
      <c r="H270" s="349"/>
      <c r="I270" s="349"/>
      <c r="J270" s="350"/>
      <c r="K270" s="351"/>
    </row>
    <row r="271" spans="8:11" ht="15" customHeight="1">
      <c r="H271" s="349"/>
      <c r="I271" s="349"/>
      <c r="J271" s="350"/>
      <c r="K271" s="351"/>
    </row>
    <row r="272" spans="8:11" ht="15" customHeight="1">
      <c r="H272" s="349"/>
      <c r="I272" s="349"/>
      <c r="J272" s="350"/>
      <c r="K272" s="351"/>
    </row>
    <row r="273" spans="8:11" ht="15" customHeight="1">
      <c r="H273" s="349"/>
      <c r="I273" s="349"/>
      <c r="J273" s="350"/>
      <c r="K273" s="351"/>
    </row>
    <row r="274" spans="8:11" ht="15" customHeight="1">
      <c r="H274" s="349"/>
      <c r="I274" s="349"/>
      <c r="J274" s="350"/>
      <c r="K274" s="351"/>
    </row>
    <row r="275" spans="8:11" ht="15" customHeight="1">
      <c r="H275" s="349"/>
      <c r="I275" s="349"/>
      <c r="J275" s="350"/>
      <c r="K275" s="351"/>
    </row>
    <row r="276" spans="8:11" ht="15" customHeight="1">
      <c r="H276" s="349"/>
      <c r="I276" s="349"/>
      <c r="J276" s="350"/>
      <c r="K276" s="351"/>
    </row>
    <row r="277" spans="8:11" ht="15" customHeight="1">
      <c r="H277" s="349"/>
      <c r="I277" s="349"/>
      <c r="J277" s="350"/>
      <c r="K277" s="351"/>
    </row>
    <row r="278" spans="8:11" ht="15" customHeight="1">
      <c r="H278" s="349"/>
      <c r="I278" s="349"/>
      <c r="J278" s="350"/>
      <c r="K278" s="351"/>
    </row>
    <row r="279" spans="8:11" ht="15" customHeight="1">
      <c r="H279" s="349"/>
      <c r="I279" s="349"/>
      <c r="J279" s="350"/>
      <c r="K279" s="351"/>
    </row>
    <row r="280" spans="8:11" ht="15" customHeight="1">
      <c r="H280" s="349"/>
      <c r="I280" s="349"/>
      <c r="J280" s="350"/>
      <c r="K280" s="351"/>
    </row>
    <row r="281" spans="8:11" ht="15" customHeight="1">
      <c r="H281" s="349"/>
      <c r="I281" s="349"/>
      <c r="J281" s="350"/>
      <c r="K281" s="351"/>
    </row>
    <row r="282" spans="8:11" ht="15" customHeight="1">
      <c r="H282" s="349"/>
      <c r="I282" s="349"/>
      <c r="J282" s="350"/>
      <c r="K282" s="351"/>
    </row>
    <row r="283" spans="8:11" ht="15" customHeight="1">
      <c r="H283" s="349"/>
      <c r="I283" s="349"/>
      <c r="J283" s="350"/>
      <c r="K283" s="351"/>
    </row>
    <row r="284" spans="8:11" ht="15" customHeight="1">
      <c r="H284" s="349"/>
      <c r="I284" s="349"/>
      <c r="J284" s="350"/>
      <c r="K284" s="351"/>
    </row>
    <row r="285" spans="8:11" ht="15" customHeight="1">
      <c r="H285" s="349"/>
      <c r="I285" s="349"/>
      <c r="J285" s="350"/>
      <c r="K285" s="351"/>
    </row>
    <row r="286" spans="8:11" ht="15" customHeight="1">
      <c r="H286" s="349"/>
      <c r="I286" s="349"/>
      <c r="J286" s="350"/>
      <c r="K286" s="351"/>
    </row>
    <row r="287" spans="8:11" ht="15" customHeight="1">
      <c r="H287" s="349"/>
      <c r="I287" s="349"/>
      <c r="J287" s="350"/>
      <c r="K287" s="351"/>
    </row>
    <row r="288" spans="8:11" ht="15" customHeight="1">
      <c r="H288" s="349"/>
      <c r="I288" s="349"/>
      <c r="J288" s="350"/>
      <c r="K288" s="351"/>
    </row>
    <row r="289" spans="8:11" ht="15" customHeight="1">
      <c r="H289" s="349"/>
      <c r="I289" s="349"/>
      <c r="J289" s="350"/>
      <c r="K289" s="351"/>
    </row>
    <row r="290" spans="8:11" ht="15" customHeight="1">
      <c r="H290" s="349"/>
      <c r="I290" s="349"/>
      <c r="J290" s="350"/>
      <c r="K290" s="351"/>
    </row>
    <row r="291" spans="8:11" ht="15" customHeight="1">
      <c r="H291" s="349"/>
      <c r="I291" s="349"/>
      <c r="J291" s="350"/>
      <c r="K291" s="351"/>
    </row>
    <row r="292" spans="8:11" ht="15" customHeight="1">
      <c r="H292" s="349"/>
      <c r="I292" s="349"/>
      <c r="J292" s="350"/>
      <c r="K292" s="351"/>
    </row>
    <row r="293" spans="8:11" ht="15" customHeight="1">
      <c r="H293" s="349"/>
      <c r="I293" s="349"/>
      <c r="J293" s="350"/>
      <c r="K293" s="351"/>
    </row>
    <row r="294" spans="8:11" ht="15" customHeight="1">
      <c r="H294" s="349"/>
      <c r="I294" s="349"/>
      <c r="J294" s="350"/>
      <c r="K294" s="351"/>
    </row>
    <row r="295" spans="8:11" ht="15" customHeight="1">
      <c r="H295" s="349"/>
      <c r="I295" s="349"/>
      <c r="J295" s="350"/>
      <c r="K295" s="351"/>
    </row>
    <row r="296" spans="8:11" ht="15" customHeight="1">
      <c r="H296" s="349"/>
      <c r="I296" s="349"/>
      <c r="J296" s="350"/>
      <c r="K296" s="351"/>
    </row>
    <row r="297" spans="8:11" ht="15" customHeight="1">
      <c r="H297" s="349"/>
      <c r="I297" s="349"/>
      <c r="J297" s="350"/>
      <c r="K297" s="351"/>
    </row>
    <row r="298" spans="8:11" ht="15" customHeight="1">
      <c r="H298" s="349"/>
      <c r="I298" s="349"/>
      <c r="J298" s="350"/>
      <c r="K298" s="351"/>
    </row>
    <row r="299" spans="8:11" ht="15" customHeight="1">
      <c r="H299" s="349"/>
      <c r="I299" s="349"/>
      <c r="J299" s="350"/>
      <c r="K299" s="351"/>
    </row>
    <row r="300" spans="8:11" ht="15" customHeight="1">
      <c r="H300" s="349"/>
      <c r="I300" s="349"/>
      <c r="J300" s="350"/>
      <c r="K300" s="351"/>
    </row>
    <row r="301" spans="8:11" ht="15" customHeight="1">
      <c r="H301" s="349"/>
      <c r="I301" s="349"/>
      <c r="J301" s="350"/>
      <c r="K301" s="351"/>
    </row>
    <row r="302" spans="8:11" ht="15" customHeight="1">
      <c r="H302" s="349"/>
      <c r="I302" s="349"/>
      <c r="J302" s="350"/>
      <c r="K302" s="351"/>
    </row>
    <row r="303" spans="8:11" ht="15" customHeight="1">
      <c r="H303" s="349"/>
      <c r="I303" s="349"/>
      <c r="J303" s="350"/>
      <c r="K303" s="351"/>
    </row>
    <row r="304" spans="8:11" ht="15" customHeight="1">
      <c r="H304" s="349"/>
      <c r="I304" s="349"/>
      <c r="J304" s="350"/>
      <c r="K304" s="351"/>
    </row>
    <row r="305" spans="8:11" ht="15" customHeight="1">
      <c r="H305" s="349"/>
      <c r="I305" s="349"/>
      <c r="J305" s="350"/>
      <c r="K305" s="351"/>
    </row>
    <row r="306" spans="8:11" ht="15" customHeight="1">
      <c r="H306" s="349"/>
      <c r="I306" s="349"/>
      <c r="J306" s="350"/>
      <c r="K306" s="351"/>
    </row>
    <row r="307" spans="8:11" ht="15" customHeight="1">
      <c r="H307" s="349"/>
      <c r="I307" s="349"/>
      <c r="J307" s="350"/>
      <c r="K307" s="351"/>
    </row>
    <row r="308" spans="8:11" ht="15" customHeight="1">
      <c r="H308" s="349"/>
      <c r="I308" s="349"/>
      <c r="J308" s="350"/>
      <c r="K308" s="351"/>
    </row>
    <row r="309" spans="8:11" ht="15" customHeight="1">
      <c r="H309" s="349"/>
      <c r="I309" s="349"/>
      <c r="J309" s="350"/>
      <c r="K309" s="351"/>
    </row>
    <row r="310" spans="8:11" ht="15" customHeight="1">
      <c r="H310" s="349"/>
      <c r="I310" s="349"/>
      <c r="J310" s="350"/>
      <c r="K310" s="351"/>
    </row>
    <row r="311" spans="8:11" ht="15" customHeight="1">
      <c r="H311" s="349"/>
      <c r="I311" s="349"/>
      <c r="J311" s="350"/>
      <c r="K311" s="351"/>
    </row>
    <row r="312" spans="8:11" ht="15" customHeight="1">
      <c r="H312" s="349"/>
      <c r="I312" s="349"/>
      <c r="J312" s="350"/>
      <c r="K312" s="351"/>
    </row>
    <row r="313" spans="8:11" ht="15" customHeight="1">
      <c r="H313" s="349"/>
      <c r="I313" s="349"/>
      <c r="J313" s="350"/>
      <c r="K313" s="351"/>
    </row>
    <row r="314" spans="8:11" ht="15" customHeight="1">
      <c r="H314" s="349"/>
      <c r="I314" s="349"/>
      <c r="J314" s="350"/>
      <c r="K314" s="351"/>
    </row>
    <row r="315" spans="8:11" ht="15" customHeight="1">
      <c r="H315" s="349"/>
      <c r="I315" s="349"/>
      <c r="J315" s="350"/>
      <c r="K315" s="351"/>
    </row>
    <row r="316" spans="8:11" ht="15" customHeight="1">
      <c r="H316" s="349"/>
      <c r="I316" s="349"/>
      <c r="J316" s="350"/>
      <c r="K316" s="351"/>
    </row>
    <row r="317" spans="8:11" ht="15" customHeight="1">
      <c r="H317" s="349"/>
      <c r="I317" s="349"/>
      <c r="J317" s="350"/>
      <c r="K317" s="351"/>
    </row>
    <row r="318" spans="8:11" ht="15" customHeight="1">
      <c r="H318" s="349"/>
      <c r="I318" s="349"/>
      <c r="J318" s="350"/>
      <c r="K318" s="351"/>
    </row>
    <row r="319" spans="8:11" ht="15" customHeight="1">
      <c r="H319" s="349"/>
      <c r="I319" s="349"/>
      <c r="J319" s="350"/>
      <c r="K319" s="351"/>
    </row>
    <row r="320" spans="8:11" ht="15" customHeight="1">
      <c r="H320" s="349"/>
      <c r="I320" s="349"/>
      <c r="J320" s="350"/>
      <c r="K320" s="351"/>
    </row>
    <row r="321" spans="8:11" ht="15" customHeight="1">
      <c r="H321" s="349"/>
      <c r="I321" s="349"/>
      <c r="J321" s="350"/>
      <c r="K321" s="351"/>
    </row>
    <row r="322" spans="8:11" ht="15" customHeight="1">
      <c r="H322" s="349"/>
      <c r="I322" s="349"/>
      <c r="J322" s="350"/>
      <c r="K322" s="351"/>
    </row>
    <row r="323" spans="8:11" ht="15" customHeight="1">
      <c r="H323" s="349"/>
      <c r="I323" s="349"/>
      <c r="J323" s="350"/>
      <c r="K323" s="351"/>
    </row>
    <row r="324" spans="8:11" ht="15" customHeight="1">
      <c r="H324" s="349"/>
      <c r="I324" s="349"/>
      <c r="J324" s="350"/>
      <c r="K324" s="351"/>
    </row>
    <row r="325" spans="8:11" ht="15" customHeight="1">
      <c r="H325" s="349"/>
      <c r="I325" s="349"/>
      <c r="J325" s="350"/>
      <c r="K325" s="351"/>
    </row>
    <row r="326" spans="8:11" ht="15" customHeight="1">
      <c r="H326" s="349"/>
      <c r="I326" s="349"/>
      <c r="J326" s="350"/>
      <c r="K326" s="351"/>
    </row>
    <row r="327" spans="8:11" ht="15" customHeight="1">
      <c r="H327" s="349"/>
      <c r="I327" s="349"/>
      <c r="J327" s="350"/>
      <c r="K327" s="351"/>
    </row>
    <row r="328" spans="8:11" ht="15" customHeight="1">
      <c r="H328" s="349"/>
      <c r="I328" s="349"/>
      <c r="J328" s="350"/>
      <c r="K328" s="351"/>
    </row>
    <row r="329" spans="8:11" ht="15" customHeight="1">
      <c r="H329" s="349"/>
      <c r="I329" s="349"/>
      <c r="J329" s="350"/>
      <c r="K329" s="351"/>
    </row>
    <row r="330" spans="8:11" ht="15" customHeight="1">
      <c r="H330" s="349"/>
      <c r="I330" s="349"/>
      <c r="J330" s="350"/>
      <c r="K330" s="351"/>
    </row>
    <row r="331" spans="8:11" ht="15" customHeight="1">
      <c r="H331" s="349"/>
      <c r="I331" s="349"/>
      <c r="J331" s="350"/>
      <c r="K331" s="351"/>
    </row>
    <row r="332" spans="8:11" ht="15" customHeight="1">
      <c r="H332" s="349"/>
      <c r="I332" s="349"/>
      <c r="J332" s="350"/>
      <c r="K332" s="351"/>
    </row>
    <row r="333" spans="8:11" ht="15" customHeight="1">
      <c r="H333" s="349"/>
      <c r="I333" s="349"/>
      <c r="J333" s="350"/>
      <c r="K333" s="351"/>
    </row>
    <row r="334" spans="8:11" ht="15" customHeight="1">
      <c r="H334" s="349"/>
      <c r="I334" s="349"/>
      <c r="J334" s="350"/>
      <c r="K334" s="351"/>
    </row>
    <row r="335" spans="8:11" ht="15" customHeight="1">
      <c r="H335" s="349"/>
      <c r="I335" s="349"/>
      <c r="J335" s="350"/>
      <c r="K335" s="351"/>
    </row>
    <row r="336" spans="8:11" ht="15" customHeight="1">
      <c r="H336" s="349"/>
      <c r="I336" s="349"/>
      <c r="J336" s="350"/>
      <c r="K336" s="351"/>
    </row>
    <row r="337" spans="8:11" ht="15" customHeight="1">
      <c r="H337" s="349"/>
      <c r="I337" s="349"/>
      <c r="J337" s="350"/>
      <c r="K337" s="351"/>
    </row>
    <row r="338" spans="8:11" ht="15" customHeight="1">
      <c r="H338" s="349"/>
      <c r="I338" s="349"/>
      <c r="J338" s="350"/>
      <c r="K338" s="351"/>
    </row>
    <row r="339" spans="8:11" ht="15" customHeight="1">
      <c r="H339" s="349"/>
      <c r="I339" s="349"/>
      <c r="J339" s="350"/>
      <c r="K339" s="351"/>
    </row>
    <row r="340" spans="8:11" ht="15" customHeight="1">
      <c r="H340" s="349"/>
      <c r="I340" s="349"/>
      <c r="J340" s="350"/>
      <c r="K340" s="349"/>
    </row>
    <row r="341" spans="8:11" ht="15" customHeight="1">
      <c r="H341" s="349"/>
      <c r="I341" s="349"/>
      <c r="J341" s="350"/>
      <c r="K341" s="349"/>
    </row>
    <row r="342" spans="8:11" ht="15" customHeight="1">
      <c r="H342" s="349"/>
      <c r="I342" s="349"/>
      <c r="J342" s="350"/>
      <c r="K342" s="349"/>
    </row>
    <row r="343" spans="8:11" ht="15" customHeight="1">
      <c r="H343" s="349"/>
      <c r="I343" s="349"/>
      <c r="J343" s="350"/>
      <c r="K343" s="349"/>
    </row>
    <row r="344" spans="8:11" ht="15" customHeight="1">
      <c r="H344" s="349"/>
      <c r="I344" s="349"/>
      <c r="J344" s="350"/>
      <c r="K344" s="349"/>
    </row>
    <row r="345" spans="8:11" ht="15" customHeight="1">
      <c r="H345" s="349"/>
      <c r="I345" s="349"/>
      <c r="J345" s="350"/>
      <c r="K345" s="349"/>
    </row>
    <row r="346" spans="8:11" ht="15" customHeight="1">
      <c r="H346" s="349"/>
      <c r="I346" s="349"/>
      <c r="J346" s="350"/>
      <c r="K346" s="349"/>
    </row>
    <row r="347" spans="8:11" ht="15" customHeight="1">
      <c r="H347" s="349"/>
      <c r="I347" s="349"/>
      <c r="J347" s="350"/>
      <c r="K347" s="349"/>
    </row>
    <row r="348" spans="8:11" ht="15" customHeight="1">
      <c r="H348" s="349"/>
      <c r="I348" s="349"/>
      <c r="J348" s="350"/>
      <c r="K348" s="349"/>
    </row>
    <row r="349" spans="8:11" ht="15" customHeight="1">
      <c r="H349" s="349"/>
      <c r="I349" s="349"/>
      <c r="J349" s="350"/>
      <c r="K349" s="349"/>
    </row>
    <row r="350" spans="8:11" ht="15" customHeight="1">
      <c r="H350" s="349"/>
      <c r="I350" s="349"/>
      <c r="J350" s="350"/>
      <c r="K350" s="349"/>
    </row>
    <row r="351" spans="8:11" ht="15" customHeight="1">
      <c r="H351" s="349"/>
      <c r="I351" s="349"/>
      <c r="J351" s="350"/>
      <c r="K351" s="349"/>
    </row>
    <row r="352" spans="8:11" ht="15" customHeight="1">
      <c r="H352" s="349"/>
      <c r="I352" s="349"/>
      <c r="J352" s="350"/>
      <c r="K352" s="349"/>
    </row>
    <row r="353" spans="8:11" ht="15" customHeight="1">
      <c r="H353" s="349"/>
      <c r="I353" s="349"/>
      <c r="J353" s="350"/>
      <c r="K353" s="349"/>
    </row>
    <row r="354" spans="8:11" ht="15" customHeight="1">
      <c r="H354" s="349"/>
      <c r="I354" s="349"/>
      <c r="J354" s="350"/>
      <c r="K354" s="349"/>
    </row>
    <row r="355" spans="8:11" ht="15" customHeight="1">
      <c r="H355" s="349"/>
      <c r="I355" s="349"/>
      <c r="J355" s="350"/>
      <c r="K355" s="349"/>
    </row>
    <row r="356" spans="8:11" ht="15" customHeight="1">
      <c r="H356" s="349"/>
      <c r="I356" s="349"/>
      <c r="J356" s="350"/>
      <c r="K356" s="349"/>
    </row>
    <row r="357" spans="8:11" ht="15" customHeight="1">
      <c r="H357" s="349"/>
      <c r="I357" s="349"/>
      <c r="J357" s="350"/>
      <c r="K357" s="349"/>
    </row>
    <row r="358" spans="8:11" ht="15" customHeight="1">
      <c r="H358" s="349"/>
      <c r="I358" s="349"/>
      <c r="J358" s="350"/>
      <c r="K358" s="349"/>
    </row>
    <row r="359" spans="8:11" ht="15" customHeight="1">
      <c r="H359" s="349"/>
      <c r="I359" s="349"/>
      <c r="J359" s="350"/>
      <c r="K359" s="349"/>
    </row>
    <row r="360" spans="8:11" ht="15" customHeight="1">
      <c r="H360" s="349"/>
      <c r="I360" s="349"/>
      <c r="J360" s="350"/>
      <c r="K360" s="349"/>
    </row>
    <row r="361" spans="8:11" ht="15" customHeight="1">
      <c r="H361" s="349"/>
      <c r="I361" s="349"/>
      <c r="J361" s="350"/>
      <c r="K361" s="349"/>
    </row>
    <row r="362" spans="8:11" ht="15" customHeight="1">
      <c r="H362" s="349"/>
      <c r="I362" s="349"/>
      <c r="J362" s="350"/>
      <c r="K362" s="349"/>
    </row>
    <row r="363" spans="8:11" ht="15" customHeight="1">
      <c r="H363" s="349"/>
      <c r="I363" s="349"/>
      <c r="J363" s="350"/>
      <c r="K363" s="349"/>
    </row>
    <row r="364" spans="8:11" ht="15" customHeight="1">
      <c r="H364" s="349"/>
      <c r="I364" s="349"/>
      <c r="J364" s="350"/>
      <c r="K364" s="349"/>
    </row>
    <row r="365" spans="8:11" ht="15" customHeight="1">
      <c r="H365" s="349"/>
      <c r="I365" s="349"/>
      <c r="J365" s="350"/>
      <c r="K365" s="349"/>
    </row>
    <row r="366" spans="8:11" ht="15" customHeight="1">
      <c r="H366" s="349"/>
      <c r="I366" s="349"/>
      <c r="J366" s="350"/>
      <c r="K366" s="349"/>
    </row>
    <row r="367" spans="8:11" ht="15" customHeight="1">
      <c r="H367" s="349"/>
      <c r="I367" s="349"/>
      <c r="J367" s="350"/>
      <c r="K367" s="349"/>
    </row>
    <row r="368" spans="8:11" ht="15" customHeight="1">
      <c r="H368" s="349"/>
      <c r="I368" s="349"/>
      <c r="J368" s="350"/>
      <c r="K368" s="349"/>
    </row>
    <row r="369" spans="8:11" ht="15" customHeight="1">
      <c r="H369" s="349"/>
      <c r="I369" s="349"/>
      <c r="J369" s="350"/>
      <c r="K369" s="349"/>
    </row>
    <row r="370" spans="8:11" ht="15" customHeight="1">
      <c r="H370" s="349"/>
      <c r="I370" s="349"/>
      <c r="J370" s="350"/>
      <c r="K370" s="349"/>
    </row>
    <row r="371" spans="8:11" ht="15" customHeight="1">
      <c r="H371" s="349"/>
      <c r="I371" s="349"/>
      <c r="J371" s="350"/>
      <c r="K371" s="349"/>
    </row>
    <row r="372" spans="8:11" ht="15" customHeight="1">
      <c r="H372" s="349"/>
      <c r="I372" s="349"/>
      <c r="J372" s="350"/>
      <c r="K372" s="349"/>
    </row>
    <row r="373" spans="8:11" ht="15" customHeight="1">
      <c r="H373" s="349"/>
      <c r="I373" s="349"/>
      <c r="J373" s="350"/>
      <c r="K373" s="349"/>
    </row>
    <row r="374" spans="8:11" ht="15" customHeight="1">
      <c r="H374" s="349"/>
      <c r="I374" s="349"/>
      <c r="J374" s="350"/>
      <c r="K374" s="349"/>
    </row>
    <row r="375" spans="8:11" ht="15" customHeight="1">
      <c r="H375" s="349"/>
      <c r="I375" s="349"/>
      <c r="J375" s="350"/>
      <c r="K375" s="349"/>
    </row>
    <row r="376" spans="8:11" ht="15" customHeight="1">
      <c r="H376" s="349"/>
      <c r="I376" s="349"/>
      <c r="J376" s="350"/>
      <c r="K376" s="349"/>
    </row>
    <row r="377" spans="8:11" ht="15" customHeight="1">
      <c r="H377" s="349"/>
      <c r="I377" s="349"/>
      <c r="J377" s="350"/>
      <c r="K377" s="349"/>
    </row>
    <row r="378" spans="8:11" ht="15" customHeight="1">
      <c r="H378" s="349"/>
      <c r="I378" s="349"/>
      <c r="J378" s="350"/>
      <c r="K378" s="349"/>
    </row>
    <row r="379" spans="8:11" ht="15" customHeight="1">
      <c r="H379" s="349"/>
      <c r="I379" s="349"/>
      <c r="J379" s="350"/>
      <c r="K379" s="349"/>
    </row>
    <row r="380" spans="8:11" ht="15" customHeight="1">
      <c r="H380" s="349"/>
      <c r="I380" s="349"/>
      <c r="J380" s="350"/>
      <c r="K380" s="349"/>
    </row>
    <row r="381" spans="8:11" ht="15" customHeight="1">
      <c r="H381" s="349"/>
      <c r="I381" s="349"/>
      <c r="J381" s="350"/>
      <c r="K381" s="349"/>
    </row>
    <row r="382" spans="8:11" ht="15" customHeight="1">
      <c r="H382" s="349"/>
      <c r="I382" s="349"/>
      <c r="J382" s="350"/>
      <c r="K382" s="349"/>
    </row>
    <row r="383" spans="8:11" ht="15" customHeight="1">
      <c r="H383" s="349"/>
      <c r="I383" s="349"/>
      <c r="J383" s="350"/>
      <c r="K383" s="349"/>
    </row>
    <row r="384" spans="8:11" ht="15" customHeight="1">
      <c r="H384" s="349"/>
      <c r="I384" s="349"/>
      <c r="J384" s="350"/>
      <c r="K384" s="349"/>
    </row>
    <row r="385" spans="8:11" ht="15" customHeight="1">
      <c r="H385" s="349"/>
      <c r="I385" s="349"/>
      <c r="J385" s="350"/>
      <c r="K385" s="349"/>
    </row>
    <row r="386" spans="8:11" ht="15" customHeight="1">
      <c r="H386" s="349"/>
      <c r="I386" s="349"/>
      <c r="J386" s="350"/>
      <c r="K386" s="349"/>
    </row>
    <row r="387" spans="8:11" ht="15" customHeight="1">
      <c r="H387" s="349"/>
      <c r="I387" s="349"/>
      <c r="J387" s="350"/>
      <c r="K387" s="349"/>
    </row>
    <row r="388" spans="8:11" ht="15" customHeight="1">
      <c r="H388" s="349"/>
      <c r="I388" s="349"/>
      <c r="J388" s="350"/>
      <c r="K388" s="349"/>
    </row>
    <row r="389" spans="8:11" ht="15" customHeight="1">
      <c r="H389" s="349"/>
      <c r="I389" s="349"/>
      <c r="J389" s="350"/>
      <c r="K389" s="349"/>
    </row>
    <row r="390" spans="8:11" ht="15" customHeight="1">
      <c r="H390" s="349"/>
      <c r="I390" s="349"/>
      <c r="J390" s="350"/>
      <c r="K390" s="349"/>
    </row>
    <row r="391" spans="8:11" ht="15" customHeight="1">
      <c r="H391" s="349"/>
      <c r="I391" s="349"/>
      <c r="J391" s="350"/>
      <c r="K391" s="349"/>
    </row>
    <row r="392" spans="8:11" ht="15" customHeight="1">
      <c r="H392" s="349"/>
      <c r="I392" s="349"/>
      <c r="J392" s="350"/>
      <c r="K392" s="349"/>
    </row>
    <row r="393" spans="8:11" ht="15" customHeight="1">
      <c r="H393" s="349"/>
      <c r="I393" s="349"/>
      <c r="J393" s="350"/>
      <c r="K393" s="349"/>
    </row>
    <row r="394" spans="8:11" ht="15" customHeight="1">
      <c r="H394" s="349"/>
      <c r="I394" s="349"/>
      <c r="J394" s="350"/>
      <c r="K394" s="349"/>
    </row>
    <row r="395" spans="8:11" ht="15" customHeight="1">
      <c r="H395" s="349"/>
      <c r="I395" s="349"/>
      <c r="J395" s="350"/>
      <c r="K395" s="349"/>
    </row>
    <row r="396" spans="8:11" ht="15" customHeight="1">
      <c r="H396" s="349"/>
      <c r="I396" s="349"/>
      <c r="J396" s="350"/>
      <c r="K396" s="349"/>
    </row>
    <row r="397" spans="8:11" ht="15" customHeight="1">
      <c r="H397" s="349"/>
      <c r="I397" s="349"/>
      <c r="J397" s="350"/>
      <c r="K397" s="349"/>
    </row>
    <row r="398" spans="8:11" ht="15" customHeight="1">
      <c r="H398" s="349"/>
      <c r="I398" s="349"/>
      <c r="J398" s="350"/>
      <c r="K398" s="349"/>
    </row>
    <row r="399" spans="8:11" ht="15" customHeight="1">
      <c r="H399" s="349"/>
      <c r="I399" s="349"/>
      <c r="J399" s="350"/>
      <c r="K399" s="349"/>
    </row>
    <row r="400" spans="8:11" ht="15" customHeight="1">
      <c r="H400" s="349"/>
      <c r="I400" s="349"/>
      <c r="J400" s="350"/>
      <c r="K400" s="349"/>
    </row>
    <row r="401" spans="8:11" ht="15" customHeight="1">
      <c r="H401" s="349"/>
      <c r="I401" s="349"/>
      <c r="J401" s="350"/>
      <c r="K401" s="349"/>
    </row>
    <row r="402" spans="8:11" ht="15" customHeight="1">
      <c r="H402" s="349"/>
      <c r="I402" s="349"/>
      <c r="J402" s="350"/>
      <c r="K402" s="349"/>
    </row>
    <row r="403" spans="8:11" ht="15" customHeight="1">
      <c r="H403" s="349"/>
      <c r="I403" s="349"/>
      <c r="J403" s="350"/>
      <c r="K403" s="349"/>
    </row>
    <row r="404" spans="8:11" ht="15" customHeight="1">
      <c r="H404" s="349"/>
      <c r="I404" s="349"/>
      <c r="J404" s="350"/>
      <c r="K404" s="349"/>
    </row>
    <row r="405" spans="8:11" ht="15" customHeight="1">
      <c r="H405" s="349"/>
      <c r="I405" s="349"/>
      <c r="J405" s="350"/>
      <c r="K405" s="349"/>
    </row>
    <row r="406" spans="8:11" ht="15" customHeight="1">
      <c r="H406" s="349"/>
      <c r="I406" s="349"/>
      <c r="J406" s="350"/>
      <c r="K406" s="349"/>
    </row>
    <row r="407" spans="8:11" ht="15" customHeight="1">
      <c r="H407" s="349"/>
      <c r="I407" s="349"/>
      <c r="J407" s="350"/>
      <c r="K407" s="349"/>
    </row>
    <row r="408" spans="8:11" ht="15" customHeight="1">
      <c r="H408" s="349"/>
      <c r="I408" s="349"/>
      <c r="J408" s="350"/>
      <c r="K408" s="349"/>
    </row>
    <row r="409" spans="8:11" ht="15" customHeight="1">
      <c r="H409" s="349"/>
      <c r="I409" s="349"/>
      <c r="J409" s="350"/>
      <c r="K409" s="349"/>
    </row>
    <row r="410" spans="8:11" ht="15" customHeight="1">
      <c r="H410" s="349"/>
      <c r="I410" s="349"/>
      <c r="J410" s="350"/>
      <c r="K410" s="349"/>
    </row>
    <row r="411" spans="8:11" ht="15" customHeight="1">
      <c r="H411" s="349"/>
      <c r="I411" s="349"/>
      <c r="J411" s="350"/>
      <c r="K411" s="349"/>
    </row>
    <row r="412" spans="8:11" ht="15" customHeight="1">
      <c r="H412" s="349"/>
      <c r="I412" s="349"/>
      <c r="J412" s="350"/>
      <c r="K412" s="349"/>
    </row>
    <row r="413" spans="8:11" ht="15" customHeight="1">
      <c r="H413" s="349"/>
      <c r="I413" s="349"/>
      <c r="J413" s="350"/>
      <c r="K413" s="349"/>
    </row>
    <row r="414" spans="8:11" ht="15" customHeight="1">
      <c r="H414" s="349"/>
      <c r="I414" s="349"/>
      <c r="J414" s="350"/>
      <c r="K414" s="349"/>
    </row>
    <row r="415" spans="8:11" ht="15" customHeight="1">
      <c r="H415" s="349"/>
      <c r="I415" s="349"/>
      <c r="J415" s="350"/>
      <c r="K415" s="349"/>
    </row>
    <row r="416" spans="8:11" ht="15" customHeight="1">
      <c r="H416" s="349"/>
      <c r="I416" s="349"/>
      <c r="J416" s="350"/>
      <c r="K416" s="349"/>
    </row>
    <row r="417" spans="8:11" ht="15" customHeight="1">
      <c r="H417" s="349"/>
      <c r="I417" s="349"/>
      <c r="J417" s="350"/>
      <c r="K417" s="349"/>
    </row>
    <row r="418" spans="8:11" ht="15" customHeight="1">
      <c r="H418" s="349"/>
      <c r="I418" s="349"/>
      <c r="J418" s="350"/>
      <c r="K418" s="349"/>
    </row>
    <row r="419" spans="8:11" ht="15" customHeight="1">
      <c r="H419" s="349"/>
      <c r="I419" s="349"/>
      <c r="J419" s="350"/>
      <c r="K419" s="349"/>
    </row>
    <row r="420" spans="8:11" ht="15" customHeight="1">
      <c r="H420" s="349"/>
      <c r="I420" s="349"/>
      <c r="J420" s="350"/>
      <c r="K420" s="349"/>
    </row>
    <row r="421" spans="8:11" ht="15" customHeight="1">
      <c r="H421" s="349"/>
      <c r="I421" s="349"/>
      <c r="J421" s="350"/>
      <c r="K421" s="349"/>
    </row>
    <row r="422" spans="8:11" ht="15" customHeight="1">
      <c r="H422" s="349"/>
      <c r="I422" s="349"/>
      <c r="J422" s="350"/>
      <c r="K422" s="349"/>
    </row>
    <row r="423" spans="8:11" ht="15" customHeight="1">
      <c r="H423" s="349"/>
      <c r="I423" s="349"/>
      <c r="J423" s="350"/>
      <c r="K423" s="349"/>
    </row>
    <row r="424" spans="8:11" ht="15" customHeight="1">
      <c r="H424" s="349"/>
      <c r="I424" s="349"/>
      <c r="J424" s="350"/>
      <c r="K424" s="349"/>
    </row>
    <row r="425" spans="8:11" ht="15" customHeight="1">
      <c r="H425" s="349"/>
      <c r="I425" s="349"/>
      <c r="J425" s="350"/>
      <c r="K425" s="349"/>
    </row>
    <row r="426" spans="8:11" ht="15" customHeight="1">
      <c r="H426" s="349"/>
      <c r="I426" s="349"/>
      <c r="J426" s="350"/>
      <c r="K426" s="349"/>
    </row>
    <row r="427" spans="8:11" ht="15" customHeight="1">
      <c r="H427" s="349"/>
      <c r="I427" s="349"/>
      <c r="J427" s="350"/>
      <c r="K427" s="349"/>
    </row>
    <row r="428" spans="8:11" ht="15" customHeight="1">
      <c r="H428" s="349"/>
      <c r="I428" s="349"/>
      <c r="J428" s="350"/>
      <c r="K428" s="349"/>
    </row>
    <row r="429" spans="8:11" ht="15" customHeight="1">
      <c r="H429" s="349"/>
      <c r="I429" s="349"/>
      <c r="J429" s="350"/>
      <c r="K429" s="349"/>
    </row>
    <row r="430" spans="8:11" ht="15" customHeight="1">
      <c r="H430" s="349"/>
      <c r="I430" s="349"/>
      <c r="J430" s="350"/>
      <c r="K430" s="349"/>
    </row>
    <row r="431" spans="8:11" ht="15" customHeight="1">
      <c r="H431" s="349"/>
      <c r="I431" s="349"/>
      <c r="J431" s="350"/>
      <c r="K431" s="349"/>
    </row>
    <row r="432" spans="8:11" ht="15" customHeight="1">
      <c r="H432" s="349"/>
      <c r="I432" s="349"/>
      <c r="J432" s="350"/>
      <c r="K432" s="349"/>
    </row>
    <row r="433" spans="8:11" ht="15" customHeight="1">
      <c r="H433" s="349"/>
      <c r="I433" s="349"/>
      <c r="J433" s="350"/>
      <c r="K433" s="349"/>
    </row>
    <row r="434" spans="8:11" ht="15" customHeight="1">
      <c r="H434" s="349"/>
      <c r="I434" s="349"/>
      <c r="J434" s="350"/>
      <c r="K434" s="349"/>
    </row>
    <row r="435" spans="8:11" ht="15" customHeight="1">
      <c r="H435" s="349"/>
      <c r="I435" s="349"/>
      <c r="J435" s="350"/>
      <c r="K435" s="349"/>
    </row>
    <row r="436" spans="8:11" ht="15" customHeight="1">
      <c r="H436" s="349"/>
      <c r="I436" s="349"/>
      <c r="J436" s="350"/>
      <c r="K436" s="349"/>
    </row>
    <row r="437" spans="8:11" ht="15" customHeight="1">
      <c r="H437" s="349"/>
      <c r="I437" s="349"/>
      <c r="J437" s="350"/>
      <c r="K437" s="349"/>
    </row>
    <row r="438" spans="8:11" ht="15" customHeight="1">
      <c r="H438" s="349"/>
      <c r="I438" s="349"/>
      <c r="J438" s="350"/>
      <c r="K438" s="349"/>
    </row>
    <row r="439" spans="8:11" ht="15" customHeight="1">
      <c r="H439" s="349"/>
      <c r="I439" s="349"/>
      <c r="J439" s="350"/>
      <c r="K439" s="349"/>
    </row>
    <row r="440" spans="8:11" ht="15" customHeight="1">
      <c r="H440" s="349"/>
      <c r="I440" s="349"/>
      <c r="J440" s="350"/>
      <c r="K440" s="349"/>
    </row>
    <row r="441" spans="8:11" ht="15" customHeight="1">
      <c r="H441" s="349"/>
      <c r="I441" s="349"/>
      <c r="J441" s="350"/>
      <c r="K441" s="349"/>
    </row>
    <row r="442" spans="8:11" ht="15" customHeight="1">
      <c r="H442" s="349"/>
      <c r="I442" s="349"/>
      <c r="J442" s="350"/>
      <c r="K442" s="349"/>
    </row>
    <row r="443" spans="8:11" ht="15" customHeight="1">
      <c r="H443" s="349"/>
      <c r="I443" s="349"/>
      <c r="J443" s="350"/>
      <c r="K443" s="349"/>
    </row>
    <row r="444" spans="8:11" ht="15" customHeight="1">
      <c r="H444" s="349"/>
      <c r="I444" s="349"/>
      <c r="J444" s="350"/>
      <c r="K444" s="349"/>
    </row>
    <row r="445" spans="8:11" ht="15" customHeight="1">
      <c r="H445" s="349"/>
      <c r="I445" s="349"/>
      <c r="J445" s="350"/>
      <c r="K445" s="349"/>
    </row>
    <row r="446" spans="8:11" ht="15" customHeight="1">
      <c r="H446" s="349"/>
      <c r="I446" s="349"/>
      <c r="J446" s="350"/>
      <c r="K446" s="349"/>
    </row>
    <row r="447" spans="8:11" ht="15" customHeight="1">
      <c r="H447" s="349"/>
      <c r="I447" s="349"/>
      <c r="J447" s="350"/>
      <c r="K447" s="349"/>
    </row>
    <row r="448" spans="8:11" ht="15" customHeight="1">
      <c r="H448" s="349"/>
      <c r="I448" s="349"/>
      <c r="J448" s="350"/>
      <c r="K448" s="349"/>
    </row>
    <row r="449" spans="8:11" ht="15" customHeight="1">
      <c r="H449" s="349"/>
      <c r="I449" s="349"/>
      <c r="J449" s="350"/>
      <c r="K449" s="349"/>
    </row>
    <row r="450" spans="8:11" ht="15" customHeight="1">
      <c r="H450" s="349"/>
      <c r="I450" s="349"/>
      <c r="J450" s="350"/>
      <c r="K450" s="349"/>
    </row>
    <row r="451" spans="8:11" ht="15" customHeight="1">
      <c r="H451" s="349"/>
      <c r="I451" s="349"/>
      <c r="J451" s="350"/>
      <c r="K451" s="349"/>
    </row>
    <row r="452" spans="8:11" ht="15" customHeight="1">
      <c r="H452" s="349"/>
      <c r="I452" s="349"/>
      <c r="J452" s="350"/>
      <c r="K452" s="349"/>
    </row>
    <row r="453" spans="8:11" ht="15" customHeight="1">
      <c r="H453" s="349"/>
      <c r="I453" s="349"/>
      <c r="J453" s="350"/>
      <c r="K453" s="349"/>
    </row>
    <row r="454" spans="8:11" ht="15" customHeight="1">
      <c r="H454" s="349"/>
      <c r="I454" s="349"/>
      <c r="J454" s="350"/>
      <c r="K454" s="349"/>
    </row>
    <row r="455" spans="8:11" ht="15" customHeight="1">
      <c r="H455" s="349"/>
      <c r="I455" s="349"/>
      <c r="J455" s="350"/>
      <c r="K455" s="349"/>
    </row>
    <row r="456" spans="8:11" ht="15" customHeight="1">
      <c r="H456" s="349"/>
      <c r="I456" s="349"/>
      <c r="J456" s="350"/>
      <c r="K456" s="349"/>
    </row>
    <row r="457" spans="8:11" ht="15" customHeight="1">
      <c r="H457" s="349"/>
      <c r="I457" s="349"/>
      <c r="J457" s="350"/>
      <c r="K457" s="349"/>
    </row>
    <row r="458" spans="8:11" ht="15" customHeight="1">
      <c r="H458" s="349"/>
      <c r="I458" s="349"/>
      <c r="J458" s="350"/>
      <c r="K458" s="349"/>
    </row>
    <row r="459" spans="8:11" ht="15" customHeight="1">
      <c r="H459" s="349"/>
      <c r="I459" s="349"/>
      <c r="J459" s="350"/>
      <c r="K459" s="349"/>
    </row>
    <row r="460" spans="8:11" ht="15" customHeight="1">
      <c r="H460" s="349"/>
      <c r="I460" s="349"/>
      <c r="J460" s="350"/>
      <c r="K460" s="349"/>
    </row>
    <row r="461" spans="8:11" ht="15" customHeight="1">
      <c r="H461" s="349"/>
      <c r="I461" s="349"/>
      <c r="J461" s="350"/>
      <c r="K461" s="349"/>
    </row>
    <row r="462" spans="8:11" ht="15" customHeight="1">
      <c r="H462" s="349"/>
      <c r="I462" s="349"/>
      <c r="J462" s="350"/>
      <c r="K462" s="349"/>
    </row>
    <row r="463" spans="8:11" ht="15" customHeight="1">
      <c r="H463" s="349"/>
      <c r="I463" s="349"/>
      <c r="J463" s="350"/>
      <c r="K463" s="349"/>
    </row>
    <row r="464" spans="8:11" ht="15" customHeight="1">
      <c r="H464" s="349"/>
      <c r="I464" s="349"/>
      <c r="J464" s="350"/>
      <c r="K464" s="349"/>
    </row>
    <row r="465" spans="8:11" ht="15" customHeight="1">
      <c r="H465" s="349"/>
      <c r="I465" s="349"/>
      <c r="J465" s="350"/>
      <c r="K465" s="349"/>
    </row>
    <row r="466" spans="8:11" ht="15" customHeight="1">
      <c r="H466" s="349"/>
      <c r="I466" s="349"/>
      <c r="J466" s="350"/>
      <c r="K466" s="349"/>
    </row>
    <row r="467" spans="8:11" ht="15" customHeight="1">
      <c r="H467" s="349"/>
      <c r="I467" s="349"/>
      <c r="J467" s="350"/>
      <c r="K467" s="349"/>
    </row>
    <row r="468" spans="8:11" ht="15" customHeight="1">
      <c r="H468" s="349"/>
      <c r="I468" s="349"/>
      <c r="J468" s="350"/>
      <c r="K468" s="349"/>
    </row>
    <row r="469" spans="8:11" ht="15" customHeight="1">
      <c r="H469" s="349"/>
      <c r="I469" s="349"/>
      <c r="J469" s="350"/>
      <c r="K469" s="349"/>
    </row>
    <row r="470" spans="8:11" ht="15" customHeight="1">
      <c r="H470" s="349"/>
      <c r="I470" s="349"/>
      <c r="J470" s="350"/>
      <c r="K470" s="349"/>
    </row>
    <row r="471" spans="8:11" ht="15" customHeight="1">
      <c r="H471" s="349"/>
      <c r="I471" s="349"/>
      <c r="J471" s="350"/>
      <c r="K471" s="349"/>
    </row>
    <row r="472" spans="8:11" ht="15" customHeight="1">
      <c r="H472" s="349"/>
      <c r="I472" s="349"/>
      <c r="J472" s="350"/>
      <c r="K472" s="349"/>
    </row>
    <row r="473" spans="8:11" ht="15" customHeight="1">
      <c r="H473" s="349"/>
      <c r="I473" s="349"/>
      <c r="J473" s="350"/>
      <c r="K473" s="349"/>
    </row>
    <row r="474" spans="8:11" ht="15" customHeight="1">
      <c r="H474" s="349"/>
      <c r="I474" s="349"/>
      <c r="J474" s="350"/>
      <c r="K474" s="349"/>
    </row>
    <row r="475" spans="8:11" ht="15" customHeight="1">
      <c r="H475" s="349"/>
      <c r="I475" s="349"/>
      <c r="J475" s="350"/>
      <c r="K475" s="349"/>
    </row>
    <row r="476" spans="8:11" ht="15" customHeight="1">
      <c r="H476" s="349"/>
      <c r="I476" s="349"/>
      <c r="J476" s="350"/>
      <c r="K476" s="349"/>
    </row>
    <row r="477" spans="8:11" ht="15" customHeight="1">
      <c r="H477" s="349"/>
      <c r="I477" s="349"/>
      <c r="J477" s="350"/>
      <c r="K477" s="349"/>
    </row>
    <row r="478" spans="8:11" ht="15" customHeight="1">
      <c r="H478" s="349"/>
      <c r="I478" s="349"/>
      <c r="J478" s="350"/>
      <c r="K478" s="349"/>
    </row>
    <row r="479" spans="8:11" ht="15" customHeight="1">
      <c r="H479" s="349"/>
      <c r="I479" s="349"/>
      <c r="J479" s="350"/>
      <c r="K479" s="349"/>
    </row>
    <row r="480" spans="8:11" ht="15" customHeight="1">
      <c r="H480" s="349"/>
      <c r="I480" s="349"/>
      <c r="J480" s="350"/>
      <c r="K480" s="349"/>
    </row>
    <row r="481" spans="8:11" ht="15" customHeight="1">
      <c r="H481" s="349"/>
      <c r="I481" s="349"/>
      <c r="J481" s="350"/>
      <c r="K481" s="349"/>
    </row>
    <row r="482" spans="8:11" ht="15" customHeight="1">
      <c r="H482" s="349"/>
      <c r="I482" s="349"/>
      <c r="J482" s="350"/>
      <c r="K482" s="349"/>
    </row>
    <row r="483" spans="8:11" ht="15" customHeight="1">
      <c r="H483" s="349"/>
      <c r="I483" s="349"/>
      <c r="J483" s="350"/>
      <c r="K483" s="349"/>
    </row>
    <row r="484" spans="8:11" ht="15" customHeight="1">
      <c r="H484" s="349"/>
      <c r="I484" s="349"/>
      <c r="J484" s="350"/>
      <c r="K484" s="349"/>
    </row>
    <row r="485" spans="8:11" ht="15" customHeight="1">
      <c r="H485" s="349"/>
      <c r="I485" s="349"/>
      <c r="J485" s="350"/>
      <c r="K485" s="349"/>
    </row>
    <row r="486" spans="8:11" ht="15" customHeight="1">
      <c r="H486" s="349"/>
      <c r="I486" s="349"/>
      <c r="J486" s="350"/>
      <c r="K486" s="349"/>
    </row>
    <row r="487" spans="8:11" ht="15" customHeight="1">
      <c r="H487" s="349"/>
      <c r="I487" s="349"/>
      <c r="J487" s="350"/>
      <c r="K487" s="349"/>
    </row>
    <row r="488" spans="8:11" ht="15" customHeight="1">
      <c r="H488" s="349"/>
      <c r="I488" s="349"/>
      <c r="J488" s="350"/>
      <c r="K488" s="349"/>
    </row>
    <row r="489" spans="8:11" ht="15" customHeight="1">
      <c r="H489" s="349"/>
      <c r="I489" s="349"/>
      <c r="J489" s="350"/>
      <c r="K489" s="349"/>
    </row>
    <row r="490" spans="8:11" ht="15" customHeight="1">
      <c r="H490" s="349"/>
      <c r="I490" s="349"/>
      <c r="J490" s="350"/>
      <c r="K490" s="349"/>
    </row>
    <row r="491" spans="8:11" ht="15" customHeight="1">
      <c r="H491" s="349"/>
      <c r="I491" s="349"/>
      <c r="J491" s="350"/>
      <c r="K491" s="349"/>
    </row>
    <row r="492" spans="8:11" ht="15" customHeight="1">
      <c r="H492" s="349"/>
      <c r="I492" s="349"/>
      <c r="J492" s="350"/>
      <c r="K492" s="349"/>
    </row>
    <row r="493" spans="8:11" ht="15" customHeight="1">
      <c r="H493" s="349"/>
      <c r="I493" s="349"/>
      <c r="J493" s="350"/>
      <c r="K493" s="349"/>
    </row>
    <row r="494" spans="8:11" ht="15" customHeight="1">
      <c r="H494" s="349"/>
      <c r="I494" s="349"/>
      <c r="J494" s="350"/>
      <c r="K494" s="349"/>
    </row>
    <row r="495" spans="8:11" ht="15" customHeight="1">
      <c r="H495" s="349"/>
      <c r="I495" s="349"/>
      <c r="J495" s="350"/>
      <c r="K495" s="349"/>
    </row>
    <row r="496" spans="8:11" ht="15" customHeight="1">
      <c r="H496" s="349"/>
      <c r="I496" s="349"/>
      <c r="J496" s="350"/>
      <c r="K496" s="349"/>
    </row>
    <row r="497" spans="8:11" ht="15" customHeight="1">
      <c r="H497" s="349"/>
      <c r="I497" s="349"/>
      <c r="J497" s="350"/>
      <c r="K497" s="349"/>
    </row>
    <row r="498" spans="8:11" ht="15" customHeight="1">
      <c r="H498" s="349"/>
      <c r="I498" s="349"/>
      <c r="J498" s="350"/>
      <c r="K498" s="349"/>
    </row>
    <row r="499" spans="8:11" ht="15" customHeight="1">
      <c r="H499" s="349"/>
      <c r="I499" s="349"/>
      <c r="J499" s="350"/>
      <c r="K499" s="349"/>
    </row>
    <row r="500" spans="8:11" ht="15" customHeight="1">
      <c r="H500" s="349"/>
      <c r="I500" s="349"/>
      <c r="J500" s="350"/>
      <c r="K500" s="349"/>
    </row>
    <row r="501" spans="8:11" ht="15" customHeight="1">
      <c r="H501" s="349"/>
      <c r="I501" s="349"/>
      <c r="J501" s="350"/>
      <c r="K501" s="349"/>
    </row>
    <row r="502" spans="8:11" ht="15" customHeight="1">
      <c r="H502" s="349"/>
      <c r="I502" s="349"/>
      <c r="J502" s="350"/>
      <c r="K502" s="349"/>
    </row>
    <row r="503" spans="8:11" ht="15" customHeight="1">
      <c r="H503" s="349"/>
      <c r="I503" s="349"/>
      <c r="J503" s="349"/>
      <c r="K503" s="349"/>
    </row>
    <row r="504" spans="8:11" ht="15" customHeight="1">
      <c r="H504" s="349"/>
      <c r="I504" s="349"/>
      <c r="J504" s="349"/>
      <c r="K504" s="349"/>
    </row>
    <row r="505" spans="8:11" ht="15" customHeight="1">
      <c r="H505" s="349"/>
      <c r="I505" s="349"/>
      <c r="J505" s="349"/>
      <c r="K505" s="349"/>
    </row>
    <row r="506" spans="8:11" ht="15" customHeight="1">
      <c r="H506" s="349"/>
      <c r="I506" s="349"/>
      <c r="J506" s="349"/>
      <c r="K506" s="349"/>
    </row>
    <row r="507" spans="8:11" ht="15" customHeight="1">
      <c r="H507" s="349"/>
      <c r="I507" s="349"/>
      <c r="J507" s="349"/>
      <c r="K507" s="349"/>
    </row>
    <row r="508" spans="8:11" ht="15" customHeight="1">
      <c r="H508" s="349"/>
      <c r="I508" s="349"/>
      <c r="J508" s="349"/>
      <c r="K508" s="349"/>
    </row>
    <row r="509" spans="8:11" ht="15" customHeight="1">
      <c r="H509" s="349"/>
      <c r="I509" s="349"/>
      <c r="J509" s="349"/>
      <c r="K509" s="349"/>
    </row>
    <row r="510" spans="8:11" ht="15" customHeight="1">
      <c r="H510" s="349"/>
      <c r="I510" s="349"/>
      <c r="J510" s="349"/>
      <c r="K510" s="349"/>
    </row>
    <row r="511" spans="8:11" ht="15" customHeight="1">
      <c r="H511" s="349"/>
      <c r="I511" s="349"/>
      <c r="J511" s="349"/>
      <c r="K511" s="349"/>
    </row>
    <row r="512" spans="8:11" ht="15" customHeight="1">
      <c r="H512" s="349"/>
      <c r="I512" s="349"/>
      <c r="J512" s="349"/>
      <c r="K512" s="349"/>
    </row>
    <row r="513" spans="8:11" ht="15" customHeight="1">
      <c r="H513" s="349"/>
      <c r="I513" s="349"/>
      <c r="J513" s="349"/>
      <c r="K513" s="349"/>
    </row>
    <row r="514" spans="8:11" ht="15" customHeight="1">
      <c r="H514" s="349"/>
      <c r="I514" s="349"/>
      <c r="J514" s="349"/>
      <c r="K514" s="349"/>
    </row>
    <row r="515" spans="8:11" ht="15" customHeight="1">
      <c r="H515" s="349"/>
      <c r="I515" s="349"/>
      <c r="J515" s="349"/>
      <c r="K515" s="349"/>
    </row>
    <row r="516" spans="8:11" ht="15" customHeight="1">
      <c r="H516" s="349"/>
      <c r="I516" s="349"/>
      <c r="J516" s="349"/>
      <c r="K516" s="349"/>
    </row>
    <row r="517" spans="8:11" ht="15" customHeight="1">
      <c r="H517" s="349"/>
      <c r="I517" s="349"/>
      <c r="J517" s="349"/>
      <c r="K517" s="349"/>
    </row>
    <row r="518" spans="8:11" ht="15" customHeight="1">
      <c r="H518" s="349"/>
      <c r="I518" s="349"/>
      <c r="J518" s="349"/>
      <c r="K518" s="349"/>
    </row>
    <row r="519" spans="8:11" ht="15" customHeight="1">
      <c r="H519" s="349"/>
      <c r="I519" s="349"/>
      <c r="J519" s="349"/>
      <c r="K519" s="349"/>
    </row>
    <row r="520" spans="8:11" ht="15" customHeight="1">
      <c r="H520" s="349"/>
      <c r="I520" s="349"/>
      <c r="J520" s="349"/>
      <c r="K520" s="349"/>
    </row>
    <row r="521" spans="8:11" ht="15" customHeight="1">
      <c r="H521" s="349"/>
      <c r="I521" s="349"/>
      <c r="J521" s="349"/>
      <c r="K521" s="349"/>
    </row>
    <row r="522" spans="8:11" ht="15" customHeight="1">
      <c r="H522" s="349"/>
      <c r="I522" s="349"/>
      <c r="J522" s="349"/>
      <c r="K522" s="349"/>
    </row>
    <row r="523" spans="8:11" ht="15" customHeight="1">
      <c r="H523" s="349"/>
      <c r="I523" s="349"/>
      <c r="J523" s="349"/>
      <c r="K523" s="349"/>
    </row>
    <row r="524" spans="8:11" ht="15" customHeight="1">
      <c r="H524" s="349"/>
      <c r="I524" s="349"/>
      <c r="J524" s="349"/>
      <c r="K524" s="349"/>
    </row>
    <row r="525" spans="8:11" ht="15" customHeight="1">
      <c r="H525" s="349"/>
      <c r="I525" s="349"/>
      <c r="J525" s="349"/>
      <c r="K525" s="349"/>
    </row>
    <row r="526" spans="8:11" ht="15" customHeight="1">
      <c r="H526" s="349"/>
      <c r="I526" s="349"/>
      <c r="J526" s="349"/>
      <c r="K526" s="349"/>
    </row>
    <row r="527" spans="8:11" ht="15" customHeight="1">
      <c r="H527" s="349"/>
      <c r="I527" s="349"/>
      <c r="J527" s="349"/>
      <c r="K527" s="349"/>
    </row>
    <row r="528" spans="8:11" ht="15" customHeight="1">
      <c r="H528" s="349"/>
      <c r="I528" s="349"/>
      <c r="J528" s="349"/>
      <c r="K528" s="349"/>
    </row>
    <row r="529" spans="8:11" ht="15" customHeight="1">
      <c r="H529" s="349"/>
      <c r="I529" s="349"/>
      <c r="J529" s="349"/>
      <c r="K529" s="349"/>
    </row>
    <row r="530" spans="8:11" ht="15" customHeight="1">
      <c r="H530" s="349"/>
      <c r="I530" s="349"/>
      <c r="J530" s="349"/>
      <c r="K530" s="349"/>
    </row>
    <row r="531" spans="8:11" ht="15" customHeight="1">
      <c r="H531" s="349"/>
      <c r="I531" s="349"/>
      <c r="J531" s="349"/>
      <c r="K531" s="349"/>
    </row>
    <row r="532" spans="8:11" ht="15" customHeight="1">
      <c r="H532" s="349"/>
      <c r="I532" s="349"/>
      <c r="J532" s="349"/>
      <c r="K532" s="349"/>
    </row>
    <row r="533" spans="8:11" ht="15" customHeight="1">
      <c r="H533" s="349"/>
      <c r="I533" s="349"/>
      <c r="J533" s="349"/>
      <c r="K533" s="349"/>
    </row>
    <row r="534" spans="8:11" ht="15" customHeight="1">
      <c r="H534" s="349"/>
      <c r="I534" s="349"/>
      <c r="J534" s="349"/>
      <c r="K534" s="349"/>
    </row>
    <row r="535" spans="8:11" ht="15" customHeight="1">
      <c r="H535" s="349"/>
      <c r="I535" s="349"/>
      <c r="J535" s="349"/>
      <c r="K535" s="349"/>
    </row>
    <row r="536" spans="8:11" ht="15" customHeight="1">
      <c r="H536" s="349"/>
      <c r="I536" s="349"/>
      <c r="J536" s="349"/>
      <c r="K536" s="349"/>
    </row>
    <row r="537" spans="8:11" ht="15" customHeight="1">
      <c r="H537" s="349"/>
      <c r="I537" s="349"/>
      <c r="J537" s="349"/>
      <c r="K537" s="349"/>
    </row>
    <row r="538" spans="8:11" ht="15" customHeight="1">
      <c r="H538" s="349"/>
      <c r="I538" s="349"/>
      <c r="J538" s="349"/>
      <c r="K538" s="349"/>
    </row>
    <row r="539" spans="8:11" ht="15" customHeight="1">
      <c r="H539" s="349"/>
      <c r="I539" s="349"/>
      <c r="J539" s="349"/>
      <c r="K539" s="349"/>
    </row>
    <row r="540" spans="8:11" ht="15" customHeight="1">
      <c r="H540" s="349"/>
      <c r="I540" s="349"/>
      <c r="J540" s="349"/>
      <c r="K540" s="349"/>
    </row>
    <row r="541" spans="8:11" ht="15" customHeight="1">
      <c r="H541" s="349"/>
      <c r="I541" s="349"/>
      <c r="J541" s="349"/>
      <c r="K541" s="349"/>
    </row>
    <row r="542" spans="8:11" ht="15" customHeight="1">
      <c r="H542" s="349"/>
      <c r="I542" s="349"/>
      <c r="J542" s="349"/>
      <c r="K542" s="349"/>
    </row>
    <row r="543" spans="8:11" ht="15" customHeight="1">
      <c r="H543" s="349"/>
      <c r="I543" s="349"/>
      <c r="J543" s="349"/>
      <c r="K543" s="349"/>
    </row>
    <row r="544" spans="8:11" ht="15" customHeight="1">
      <c r="H544" s="349"/>
      <c r="I544" s="349"/>
      <c r="J544" s="349"/>
      <c r="K544" s="349"/>
    </row>
    <row r="545" spans="8:11" ht="15" customHeight="1">
      <c r="H545" s="349"/>
      <c r="I545" s="349"/>
      <c r="J545" s="349"/>
      <c r="K545" s="349"/>
    </row>
    <row r="546" spans="8:11" ht="15" customHeight="1">
      <c r="H546" s="349"/>
      <c r="I546" s="349"/>
      <c r="J546" s="349"/>
      <c r="K546" s="349"/>
    </row>
    <row r="547" spans="8:11" ht="15" customHeight="1">
      <c r="H547" s="349"/>
      <c r="I547" s="349"/>
      <c r="J547" s="349"/>
      <c r="K547" s="349"/>
    </row>
    <row r="548" spans="8:11" ht="15" customHeight="1">
      <c r="H548" s="349"/>
      <c r="I548" s="349"/>
      <c r="J548" s="349"/>
      <c r="K548" s="349"/>
    </row>
    <row r="549" spans="8:11" ht="15" customHeight="1">
      <c r="H549" s="349"/>
      <c r="I549" s="349"/>
      <c r="J549" s="349"/>
      <c r="K549" s="349"/>
    </row>
    <row r="550" spans="8:11" ht="15" customHeight="1">
      <c r="H550" s="349"/>
      <c r="I550" s="349"/>
      <c r="J550" s="349"/>
      <c r="K550" s="349"/>
    </row>
    <row r="551" spans="8:11" ht="15" customHeight="1">
      <c r="H551" s="349"/>
      <c r="I551" s="349"/>
      <c r="J551" s="349"/>
      <c r="K551" s="349"/>
    </row>
    <row r="552" spans="8:11" ht="15" customHeight="1">
      <c r="H552" s="349"/>
      <c r="I552" s="349"/>
      <c r="J552" s="349"/>
      <c r="K552" s="349"/>
    </row>
    <row r="553" spans="8:11" ht="15" customHeight="1">
      <c r="H553" s="349"/>
      <c r="I553" s="349"/>
      <c r="J553" s="349"/>
      <c r="K553" s="349"/>
    </row>
    <row r="554" spans="8:11" ht="15" customHeight="1">
      <c r="H554" s="349"/>
      <c r="I554" s="349"/>
      <c r="J554" s="349"/>
      <c r="K554" s="349"/>
    </row>
    <row r="555" spans="8:11" ht="15" customHeight="1">
      <c r="H555" s="349"/>
      <c r="I555" s="349"/>
      <c r="J555" s="349"/>
      <c r="K555" s="349"/>
    </row>
    <row r="556" spans="8:11" ht="15" customHeight="1">
      <c r="H556" s="349"/>
      <c r="I556" s="349"/>
      <c r="J556" s="349"/>
      <c r="K556" s="349"/>
    </row>
    <row r="557" spans="8:11" ht="15" customHeight="1">
      <c r="H557" s="349"/>
      <c r="I557" s="349"/>
      <c r="J557" s="349"/>
      <c r="K557" s="349"/>
    </row>
    <row r="558" spans="8:11" ht="15" customHeight="1">
      <c r="H558" s="349"/>
      <c r="I558" s="349"/>
      <c r="J558" s="349"/>
      <c r="K558" s="349"/>
    </row>
    <row r="559" spans="8:11" ht="15" customHeight="1">
      <c r="H559" s="349"/>
      <c r="I559" s="349"/>
      <c r="J559" s="349"/>
      <c r="K559" s="349"/>
    </row>
    <row r="560" spans="8:11" ht="15" customHeight="1">
      <c r="H560" s="349"/>
      <c r="I560" s="349"/>
      <c r="J560" s="349"/>
      <c r="K560" s="349"/>
    </row>
    <row r="561" spans="8:11" ht="15" customHeight="1">
      <c r="H561" s="349"/>
      <c r="I561" s="349"/>
      <c r="J561" s="349"/>
      <c r="K561" s="349"/>
    </row>
    <row r="562" spans="8:11" ht="15" customHeight="1">
      <c r="H562" s="349"/>
      <c r="I562" s="349"/>
      <c r="J562" s="349"/>
      <c r="K562" s="349"/>
    </row>
    <row r="563" spans="8:11" ht="15" customHeight="1">
      <c r="H563" s="349"/>
      <c r="I563" s="349"/>
      <c r="J563" s="349"/>
      <c r="K563" s="349"/>
    </row>
    <row r="564" spans="8:11" ht="15" customHeight="1">
      <c r="H564" s="349"/>
      <c r="I564" s="349"/>
      <c r="J564" s="349"/>
      <c r="K564" s="349"/>
    </row>
    <row r="565" spans="8:11" ht="15" customHeight="1">
      <c r="H565" s="349"/>
      <c r="I565" s="349"/>
      <c r="J565" s="349"/>
      <c r="K565" s="349"/>
    </row>
    <row r="566" spans="8:11" ht="15" customHeight="1">
      <c r="H566" s="349"/>
      <c r="I566" s="349"/>
      <c r="J566" s="349"/>
      <c r="K566" s="349"/>
    </row>
    <row r="567" spans="8:11" ht="15" customHeight="1">
      <c r="H567" s="349"/>
      <c r="I567" s="349"/>
      <c r="J567" s="349"/>
      <c r="K567" s="349"/>
    </row>
    <row r="568" spans="8:11" ht="15" customHeight="1">
      <c r="H568" s="349"/>
      <c r="I568" s="349"/>
      <c r="J568" s="349"/>
      <c r="K568" s="349"/>
    </row>
    <row r="569" spans="8:11" ht="15" customHeight="1">
      <c r="H569" s="349"/>
      <c r="I569" s="349"/>
      <c r="J569" s="349"/>
      <c r="K569" s="349"/>
    </row>
    <row r="570" spans="8:11" ht="15" customHeight="1">
      <c r="H570" s="349"/>
      <c r="I570" s="349"/>
      <c r="J570" s="349"/>
      <c r="K570" s="349"/>
    </row>
    <row r="571" spans="8:11" ht="15" customHeight="1">
      <c r="H571" s="349"/>
      <c r="I571" s="349"/>
      <c r="J571" s="349"/>
      <c r="K571" s="349"/>
    </row>
    <row r="572" spans="8:11" ht="15" customHeight="1">
      <c r="H572" s="349"/>
      <c r="I572" s="349"/>
      <c r="J572" s="349"/>
      <c r="K572" s="349"/>
    </row>
    <row r="573" spans="8:11" ht="15" customHeight="1">
      <c r="H573" s="349"/>
      <c r="I573" s="349"/>
      <c r="J573" s="349"/>
      <c r="K573" s="349"/>
    </row>
    <row r="574" spans="8:11" ht="15" customHeight="1">
      <c r="H574" s="349"/>
      <c r="I574" s="349"/>
      <c r="J574" s="349"/>
      <c r="K574" s="349"/>
    </row>
    <row r="575" spans="8:11" ht="15" customHeight="1">
      <c r="H575" s="349"/>
      <c r="I575" s="349"/>
      <c r="J575" s="349"/>
      <c r="K575" s="349"/>
    </row>
    <row r="576" spans="8:11" ht="15" customHeight="1">
      <c r="H576" s="349"/>
      <c r="I576" s="349"/>
      <c r="J576" s="349"/>
      <c r="K576" s="349"/>
    </row>
    <row r="577" spans="8:11" ht="15" customHeight="1">
      <c r="H577" s="349"/>
      <c r="I577" s="349"/>
      <c r="J577" s="349"/>
      <c r="K577" s="349"/>
    </row>
    <row r="578" spans="8:11" ht="15" customHeight="1">
      <c r="H578" s="349"/>
      <c r="I578" s="349"/>
      <c r="J578" s="349"/>
      <c r="K578" s="349"/>
    </row>
    <row r="579" spans="8:11" ht="15" customHeight="1">
      <c r="H579" s="349"/>
      <c r="I579" s="349"/>
      <c r="J579" s="349"/>
      <c r="K579" s="349"/>
    </row>
    <row r="580" spans="8:11" ht="15" customHeight="1">
      <c r="H580" s="349"/>
      <c r="I580" s="349"/>
      <c r="J580" s="349"/>
      <c r="K580" s="349"/>
    </row>
    <row r="581" spans="8:11" ht="15" customHeight="1">
      <c r="H581" s="349"/>
      <c r="I581" s="349"/>
      <c r="J581" s="349"/>
      <c r="K581" s="349"/>
    </row>
    <row r="582" spans="8:11" ht="15" customHeight="1">
      <c r="H582" s="349"/>
      <c r="I582" s="349"/>
      <c r="J582" s="349"/>
      <c r="K582" s="349"/>
    </row>
    <row r="583" spans="8:11" ht="15" customHeight="1">
      <c r="H583" s="349"/>
      <c r="I583" s="349"/>
      <c r="J583" s="349"/>
      <c r="K583" s="349"/>
    </row>
    <row r="584" spans="8:11" ht="15" customHeight="1">
      <c r="H584" s="349"/>
      <c r="I584" s="349"/>
      <c r="J584" s="349"/>
      <c r="K584" s="349"/>
    </row>
    <row r="585" spans="8:11" ht="15" customHeight="1">
      <c r="H585" s="349"/>
      <c r="I585" s="349"/>
      <c r="J585" s="349"/>
      <c r="K585" s="349"/>
    </row>
    <row r="586" spans="8:11" ht="15" customHeight="1">
      <c r="H586" s="349"/>
      <c r="I586" s="349"/>
      <c r="J586" s="349"/>
      <c r="K586" s="349"/>
    </row>
    <row r="587" spans="8:11" ht="15" customHeight="1">
      <c r="H587" s="349"/>
      <c r="I587" s="349"/>
      <c r="J587" s="349"/>
      <c r="K587" s="349"/>
    </row>
    <row r="588" spans="8:11" ht="15" customHeight="1">
      <c r="H588" s="349"/>
      <c r="I588" s="349"/>
      <c r="J588" s="349"/>
      <c r="K588" s="349"/>
    </row>
    <row r="589" spans="8:11" ht="15" customHeight="1">
      <c r="H589" s="349"/>
      <c r="I589" s="349"/>
      <c r="J589" s="349"/>
      <c r="K589" s="349"/>
    </row>
    <row r="590" spans="8:11" ht="15" customHeight="1">
      <c r="H590" s="349"/>
      <c r="I590" s="349"/>
      <c r="J590" s="349"/>
      <c r="K590" s="349"/>
    </row>
    <row r="591" spans="8:11" ht="15" customHeight="1">
      <c r="H591" s="349"/>
      <c r="I591" s="349"/>
      <c r="J591" s="349"/>
      <c r="K591" s="349"/>
    </row>
    <row r="592" spans="8:11" ht="15" customHeight="1">
      <c r="H592" s="349"/>
      <c r="I592" s="349"/>
      <c r="J592" s="349"/>
      <c r="K592" s="349"/>
    </row>
    <row r="593" spans="8:11" ht="15" customHeight="1">
      <c r="H593" s="349"/>
      <c r="I593" s="349"/>
      <c r="J593" s="349"/>
      <c r="K593" s="349"/>
    </row>
    <row r="594" spans="8:11" ht="15" customHeight="1">
      <c r="H594" s="349"/>
      <c r="I594" s="349"/>
      <c r="J594" s="349"/>
      <c r="K594" s="349"/>
    </row>
    <row r="595" spans="8:11" ht="15" customHeight="1">
      <c r="H595" s="349"/>
      <c r="I595" s="349"/>
      <c r="J595" s="349"/>
      <c r="K595" s="349"/>
    </row>
    <row r="596" spans="8:11" ht="15" customHeight="1">
      <c r="H596" s="349"/>
      <c r="I596" s="349"/>
      <c r="J596" s="349"/>
      <c r="K596" s="349"/>
    </row>
    <row r="597" spans="8:11" ht="15" customHeight="1">
      <c r="H597" s="349"/>
      <c r="I597" s="349"/>
      <c r="J597" s="349"/>
      <c r="K597" s="349"/>
    </row>
    <row r="598" spans="8:11" ht="15" customHeight="1">
      <c r="H598" s="349"/>
      <c r="I598" s="349"/>
      <c r="J598" s="349"/>
      <c r="K598" s="349"/>
    </row>
    <row r="599" spans="8:11" ht="15" customHeight="1">
      <c r="H599" s="349"/>
      <c r="I599" s="349"/>
      <c r="J599" s="349"/>
      <c r="K599" s="349"/>
    </row>
    <row r="600" spans="8:11" ht="15" customHeight="1">
      <c r="H600" s="349"/>
      <c r="I600" s="349"/>
      <c r="J600" s="349"/>
      <c r="K600" s="349"/>
    </row>
    <row r="601" spans="8:11" ht="15" customHeight="1">
      <c r="H601" s="349"/>
      <c r="I601" s="349"/>
      <c r="J601" s="349"/>
      <c r="K601" s="349"/>
    </row>
    <row r="602" spans="8:11" ht="15" customHeight="1">
      <c r="H602" s="349"/>
      <c r="I602" s="349"/>
      <c r="J602" s="349"/>
      <c r="K602" s="349"/>
    </row>
    <row r="603" spans="8:11" ht="15" customHeight="1">
      <c r="H603" s="349"/>
      <c r="I603" s="349"/>
      <c r="J603" s="349"/>
      <c r="K603" s="349"/>
    </row>
    <row r="604" spans="8:11" ht="15" customHeight="1">
      <c r="H604" s="349"/>
      <c r="I604" s="349"/>
      <c r="J604" s="349"/>
      <c r="K604" s="349"/>
    </row>
    <row r="605" spans="8:11" ht="15" customHeight="1">
      <c r="H605" s="349"/>
      <c r="I605" s="349"/>
      <c r="J605" s="349"/>
      <c r="K605" s="349"/>
    </row>
    <row r="606" spans="8:11" ht="15" customHeight="1">
      <c r="H606" s="349"/>
      <c r="I606" s="349"/>
      <c r="J606" s="349"/>
      <c r="K606" s="349"/>
    </row>
    <row r="607" spans="8:11" ht="15" customHeight="1">
      <c r="H607" s="349"/>
      <c r="I607" s="349"/>
      <c r="J607" s="349"/>
      <c r="K607" s="349"/>
    </row>
    <row r="608" spans="8:11" ht="15" customHeight="1">
      <c r="H608" s="349"/>
      <c r="I608" s="349"/>
      <c r="J608" s="349"/>
      <c r="K608" s="349"/>
    </row>
    <row r="609" spans="8:11" ht="15" customHeight="1">
      <c r="H609" s="349"/>
      <c r="I609" s="349"/>
      <c r="J609" s="349"/>
      <c r="K609" s="349"/>
    </row>
    <row r="610" spans="8:11" ht="15" customHeight="1">
      <c r="H610" s="349"/>
      <c r="I610" s="349"/>
      <c r="J610" s="349"/>
      <c r="K610" s="349"/>
    </row>
    <row r="611" spans="8:11" ht="15" customHeight="1">
      <c r="H611" s="349"/>
      <c r="I611" s="349"/>
      <c r="J611" s="349"/>
      <c r="K611" s="349"/>
    </row>
    <row r="612" spans="8:11" ht="15" customHeight="1">
      <c r="H612" s="349"/>
      <c r="I612" s="349"/>
      <c r="J612" s="349"/>
      <c r="K612" s="349"/>
    </row>
    <row r="613" spans="8:11" ht="15" customHeight="1">
      <c r="H613" s="349"/>
      <c r="I613" s="349"/>
      <c r="J613" s="349"/>
      <c r="K613" s="349"/>
    </row>
  </sheetData>
  <mergeCells count="189">
    <mergeCell ref="D167:E167"/>
    <mergeCell ref="J167:K167"/>
    <mergeCell ref="D181:E181"/>
    <mergeCell ref="J181:K181"/>
    <mergeCell ref="D182:E182"/>
    <mergeCell ref="J182:K182"/>
    <mergeCell ref="C145:C146"/>
    <mergeCell ref="C148:C149"/>
    <mergeCell ref="D145:E146"/>
    <mergeCell ref="J145:K146"/>
    <mergeCell ref="D147:E147"/>
    <mergeCell ref="J147:K147"/>
    <mergeCell ref="D148:E149"/>
    <mergeCell ref="J148:K149"/>
    <mergeCell ref="D180:E180"/>
    <mergeCell ref="J180:K180"/>
    <mergeCell ref="D163:E163"/>
    <mergeCell ref="J163:K163"/>
    <mergeCell ref="D164:E164"/>
    <mergeCell ref="J164:K164"/>
    <mergeCell ref="D165:E165"/>
    <mergeCell ref="J165:K165"/>
    <mergeCell ref="D160:E160"/>
    <mergeCell ref="J160:K160"/>
    <mergeCell ref="D108:E108"/>
    <mergeCell ref="J108:K108"/>
    <mergeCell ref="D109:E109"/>
    <mergeCell ref="J109:K109"/>
    <mergeCell ref="D110:E110"/>
    <mergeCell ref="J110:K110"/>
    <mergeCell ref="D104:E104"/>
    <mergeCell ref="J104:K104"/>
    <mergeCell ref="D105:E105"/>
    <mergeCell ref="J105:K105"/>
    <mergeCell ref="D232:E232"/>
    <mergeCell ref="J232:K232"/>
    <mergeCell ref="D233:E233"/>
    <mergeCell ref="J233:K233"/>
    <mergeCell ref="D234:E234"/>
    <mergeCell ref="J234:K234"/>
    <mergeCell ref="D228:E228"/>
    <mergeCell ref="J228:K228"/>
    <mergeCell ref="D230:E230"/>
    <mergeCell ref="J230:K230"/>
    <mergeCell ref="D231:E231"/>
    <mergeCell ref="J231:K231"/>
    <mergeCell ref="D229:E229"/>
    <mergeCell ref="J229:K229"/>
    <mergeCell ref="D224:E224"/>
    <mergeCell ref="J224:K224"/>
    <mergeCell ref="D225:E225"/>
    <mergeCell ref="J225:K225"/>
    <mergeCell ref="D227:E227"/>
    <mergeCell ref="J227:K227"/>
    <mergeCell ref="D220:E220"/>
    <mergeCell ref="J220:K220"/>
    <mergeCell ref="D221:E222"/>
    <mergeCell ref="J221:K222"/>
    <mergeCell ref="D223:E223"/>
    <mergeCell ref="J223:K223"/>
    <mergeCell ref="D217:E217"/>
    <mergeCell ref="J217:K217"/>
    <mergeCell ref="D218:E218"/>
    <mergeCell ref="J218:K218"/>
    <mergeCell ref="D219:E219"/>
    <mergeCell ref="J219:K219"/>
    <mergeCell ref="D187:E187"/>
    <mergeCell ref="J187:K187"/>
    <mergeCell ref="D214:E214"/>
    <mergeCell ref="J214:K214"/>
    <mergeCell ref="D216:E216"/>
    <mergeCell ref="J216:K216"/>
    <mergeCell ref="D185:E185"/>
    <mergeCell ref="J185:K185"/>
    <mergeCell ref="D186:E186"/>
    <mergeCell ref="J186:K186"/>
    <mergeCell ref="D183:E183"/>
    <mergeCell ref="J183:K183"/>
    <mergeCell ref="D184:E184"/>
    <mergeCell ref="J184:K184"/>
    <mergeCell ref="D168:E168"/>
    <mergeCell ref="J168:K168"/>
    <mergeCell ref="D179:E179"/>
    <mergeCell ref="J179:K179"/>
    <mergeCell ref="C161:C162"/>
    <mergeCell ref="D161:E162"/>
    <mergeCell ref="I161:I162"/>
    <mergeCell ref="J161:K162"/>
    <mergeCell ref="D157:E157"/>
    <mergeCell ref="J157:K157"/>
    <mergeCell ref="D158:E158"/>
    <mergeCell ref="J158:K158"/>
    <mergeCell ref="D159:E159"/>
    <mergeCell ref="J159:K159"/>
    <mergeCell ref="D154:E154"/>
    <mergeCell ref="J154:K154"/>
    <mergeCell ref="D155:E155"/>
    <mergeCell ref="J155:K155"/>
    <mergeCell ref="D156:E156"/>
    <mergeCell ref="J156:K156"/>
    <mergeCell ref="D150:E150"/>
    <mergeCell ref="J150:K150"/>
    <mergeCell ref="D151:E151"/>
    <mergeCell ref="J151:K151"/>
    <mergeCell ref="D153:E153"/>
    <mergeCell ref="J153:K153"/>
    <mergeCell ref="D152:E152"/>
    <mergeCell ref="J152:K152"/>
    <mergeCell ref="I145:I146"/>
    <mergeCell ref="I148:I149"/>
    <mergeCell ref="D115:E115"/>
    <mergeCell ref="J115:K115"/>
    <mergeCell ref="D118:E118"/>
    <mergeCell ref="J118:K118"/>
    <mergeCell ref="D111:E111"/>
    <mergeCell ref="J111:K111"/>
    <mergeCell ref="D112:E112"/>
    <mergeCell ref="J112:K112"/>
    <mergeCell ref="D113:E113"/>
    <mergeCell ref="J113:K113"/>
    <mergeCell ref="D120:E120"/>
    <mergeCell ref="J120:K120"/>
    <mergeCell ref="D143:E143"/>
    <mergeCell ref="J143:K143"/>
    <mergeCell ref="D144:E144"/>
    <mergeCell ref="J144:K144"/>
    <mergeCell ref="D114:E114"/>
    <mergeCell ref="J114:K114"/>
    <mergeCell ref="C106:C107"/>
    <mergeCell ref="D106:E107"/>
    <mergeCell ref="I106:I107"/>
    <mergeCell ref="J106:K107"/>
    <mergeCell ref="D101:E101"/>
    <mergeCell ref="J101:K101"/>
    <mergeCell ref="D102:E102"/>
    <mergeCell ref="J102:K102"/>
    <mergeCell ref="D103:E103"/>
    <mergeCell ref="J103:K103"/>
    <mergeCell ref="D98:E98"/>
    <mergeCell ref="J98:K98"/>
    <mergeCell ref="D99:E99"/>
    <mergeCell ref="J99:K99"/>
    <mergeCell ref="D100:E100"/>
    <mergeCell ref="J100:K100"/>
    <mergeCell ref="D95:E95"/>
    <mergeCell ref="J95:K95"/>
    <mergeCell ref="D96:E96"/>
    <mergeCell ref="J96:K96"/>
    <mergeCell ref="D97:E97"/>
    <mergeCell ref="J97:K97"/>
    <mergeCell ref="D18:E18"/>
    <mergeCell ref="J18:K18"/>
    <mergeCell ref="D22:E22"/>
    <mergeCell ref="J22:K22"/>
    <mergeCell ref="D15:E15"/>
    <mergeCell ref="J15:K15"/>
    <mergeCell ref="D16:E16"/>
    <mergeCell ref="J16:K16"/>
    <mergeCell ref="D17:E17"/>
    <mergeCell ref="J17:K17"/>
    <mergeCell ref="D19:E19"/>
    <mergeCell ref="J19:K19"/>
    <mergeCell ref="D21:E21"/>
    <mergeCell ref="J21:K21"/>
    <mergeCell ref="D13:E13"/>
    <mergeCell ref="J13:K13"/>
    <mergeCell ref="D14:E14"/>
    <mergeCell ref="J14:K14"/>
    <mergeCell ref="D6:E6"/>
    <mergeCell ref="J6:K6"/>
    <mergeCell ref="D7:E7"/>
    <mergeCell ref="J7:K7"/>
    <mergeCell ref="D10:E10"/>
    <mergeCell ref="J10:K10"/>
    <mergeCell ref="D8:E8"/>
    <mergeCell ref="J8:K8"/>
    <mergeCell ref="D9:E9"/>
    <mergeCell ref="J9:K9"/>
    <mergeCell ref="D11:E11"/>
    <mergeCell ref="J11:K11"/>
    <mergeCell ref="B1:K1"/>
    <mergeCell ref="A3:F3"/>
    <mergeCell ref="G3:L3"/>
    <mergeCell ref="B4:E4"/>
    <mergeCell ref="H4:K4"/>
    <mergeCell ref="B5:E5"/>
    <mergeCell ref="H5:K5"/>
    <mergeCell ref="D12:E12"/>
    <mergeCell ref="J12:K12"/>
  </mergeCells>
  <phoneticPr fontId="3" type="noConversion"/>
  <printOptions horizontalCentered="1"/>
  <pageMargins left="0.47244094488188981" right="0.47244094488188981" top="0.47244094488188981" bottom="0.39370078740157483" header="0" footer="0"/>
  <pageSetup paperSize="9" scale="66" fitToHeight="0" orientation="portrait" r:id="rId1"/>
  <rowBreaks count="2" manualBreakCount="2">
    <brk id="65" max="11" man="1"/>
    <brk id="137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4"/>
  <sheetViews>
    <sheetView zoomScaleNormal="100" workbookViewId="0">
      <selection activeCell="K186" sqref="K186"/>
    </sheetView>
  </sheetViews>
  <sheetFormatPr defaultRowHeight="15" customHeight="1"/>
  <cols>
    <col min="1" max="1" width="1.109375" style="295" customWidth="1"/>
    <col min="2" max="3" width="8.88671875" style="295"/>
    <col min="4" max="4" width="2.88671875" style="295" customWidth="1"/>
    <col min="5" max="5" width="35.21875" style="295" customWidth="1"/>
    <col min="6" max="7" width="0.77734375" style="295" customWidth="1"/>
    <col min="8" max="9" width="8.88671875" style="295"/>
    <col min="10" max="10" width="2.88671875" style="295" customWidth="1"/>
    <col min="11" max="11" width="35.21875" style="295" customWidth="1"/>
    <col min="12" max="12" width="1.109375" style="295" customWidth="1"/>
    <col min="13" max="16384" width="8.88671875" style="295"/>
  </cols>
  <sheetData>
    <row r="1" spans="1:12" ht="31.5">
      <c r="B1" s="614" t="s">
        <v>1001</v>
      </c>
      <c r="C1" s="615"/>
      <c r="D1" s="615"/>
      <c r="E1" s="615"/>
      <c r="F1" s="615"/>
      <c r="G1" s="615"/>
      <c r="H1" s="615"/>
      <c r="I1" s="615"/>
      <c r="J1" s="615"/>
      <c r="K1" s="615"/>
    </row>
    <row r="2" spans="1:12" ht="9" customHeight="1"/>
    <row r="3" spans="1:12" ht="15.75" customHeight="1">
      <c r="A3" s="652" t="s">
        <v>711</v>
      </c>
      <c r="B3" s="652"/>
      <c r="C3" s="652"/>
      <c r="D3" s="652"/>
      <c r="E3" s="652"/>
      <c r="F3" s="652"/>
      <c r="G3" s="653" t="s">
        <v>1002</v>
      </c>
      <c r="H3" s="654"/>
      <c r="I3" s="654"/>
      <c r="J3" s="654"/>
      <c r="K3" s="654"/>
      <c r="L3" s="655"/>
    </row>
    <row r="4" spans="1:12" ht="13.5" customHeight="1">
      <c r="A4" s="402"/>
      <c r="B4" s="620" t="s">
        <v>857</v>
      </c>
      <c r="C4" s="620"/>
      <c r="D4" s="620"/>
      <c r="E4" s="620"/>
      <c r="F4" s="460"/>
      <c r="G4" s="402"/>
      <c r="H4" s="620" t="s">
        <v>857</v>
      </c>
      <c r="I4" s="620"/>
      <c r="J4" s="620"/>
      <c r="K4" s="620"/>
      <c r="L4" s="460"/>
    </row>
    <row r="5" spans="1:12" ht="14.25" customHeight="1">
      <c r="A5" s="402"/>
      <c r="B5" s="656" t="s">
        <v>1003</v>
      </c>
      <c r="C5" s="656"/>
      <c r="D5" s="656"/>
      <c r="E5" s="656"/>
      <c r="F5" s="460"/>
      <c r="G5" s="402"/>
      <c r="H5" s="656" t="s">
        <v>1004</v>
      </c>
      <c r="I5" s="656"/>
      <c r="J5" s="656"/>
      <c r="K5" s="656"/>
      <c r="L5" s="460"/>
    </row>
    <row r="6" spans="1:12" ht="15" customHeight="1">
      <c r="A6" s="402"/>
      <c r="B6" s="395" t="s">
        <v>589</v>
      </c>
      <c r="C6" s="396" t="s">
        <v>590</v>
      </c>
      <c r="D6" s="650" t="s">
        <v>591</v>
      </c>
      <c r="E6" s="651"/>
      <c r="F6" s="460"/>
      <c r="G6" s="402"/>
      <c r="H6" s="395" t="s">
        <v>589</v>
      </c>
      <c r="I6" s="396" t="s">
        <v>590</v>
      </c>
      <c r="J6" s="650" t="s">
        <v>591</v>
      </c>
      <c r="K6" s="651"/>
      <c r="L6" s="460"/>
    </row>
    <row r="7" spans="1:12" ht="15" customHeight="1">
      <c r="A7" s="402"/>
      <c r="B7" s="408" t="s">
        <v>1005</v>
      </c>
      <c r="C7" s="468" t="s">
        <v>1006</v>
      </c>
      <c r="D7" s="657" t="s">
        <v>1007</v>
      </c>
      <c r="E7" s="658"/>
      <c r="F7" s="460"/>
      <c r="G7" s="402"/>
      <c r="H7" s="408" t="s">
        <v>1005</v>
      </c>
      <c r="I7" s="468" t="s">
        <v>1006</v>
      </c>
      <c r="J7" s="657" t="s">
        <v>858</v>
      </c>
      <c r="K7" s="658"/>
      <c r="L7" s="460"/>
    </row>
    <row r="8" spans="1:12" s="327" customFormat="1" ht="15" customHeight="1">
      <c r="A8" s="404"/>
      <c r="B8" s="408" t="s">
        <v>859</v>
      </c>
      <c r="C8" s="469" t="s">
        <v>448</v>
      </c>
      <c r="D8" s="642" t="s">
        <v>1008</v>
      </c>
      <c r="E8" s="643"/>
      <c r="F8" s="470"/>
      <c r="G8" s="404"/>
      <c r="H8" s="408" t="s">
        <v>859</v>
      </c>
      <c r="I8" s="469" t="s">
        <v>448</v>
      </c>
      <c r="J8" s="642" t="s">
        <v>1009</v>
      </c>
      <c r="K8" s="643"/>
      <c r="L8" s="470"/>
    </row>
    <row r="9" spans="1:12" ht="15" customHeight="1">
      <c r="A9" s="402"/>
      <c r="B9" s="403"/>
      <c r="C9" s="469" t="s">
        <v>862</v>
      </c>
      <c r="D9" s="642" t="s">
        <v>1010</v>
      </c>
      <c r="E9" s="643"/>
      <c r="F9" s="471"/>
      <c r="G9" s="472"/>
      <c r="H9" s="398"/>
      <c r="I9" s="469" t="s">
        <v>862</v>
      </c>
      <c r="J9" s="642" t="s">
        <v>1011</v>
      </c>
      <c r="K9" s="643"/>
      <c r="L9" s="460"/>
    </row>
    <row r="10" spans="1:12" ht="15" customHeight="1">
      <c r="A10" s="402"/>
      <c r="B10" s="403"/>
      <c r="C10" s="469" t="s">
        <v>860</v>
      </c>
      <c r="D10" s="642" t="s">
        <v>1012</v>
      </c>
      <c r="E10" s="643"/>
      <c r="F10" s="471"/>
      <c r="G10" s="472"/>
      <c r="H10" s="403"/>
      <c r="I10" s="469" t="s">
        <v>860</v>
      </c>
      <c r="J10" s="642" t="s">
        <v>1013</v>
      </c>
      <c r="K10" s="643"/>
      <c r="L10" s="460"/>
    </row>
    <row r="11" spans="1:12" ht="15" customHeight="1">
      <c r="A11" s="402"/>
      <c r="B11" s="473" t="s">
        <v>1005</v>
      </c>
      <c r="C11" s="474" t="s">
        <v>455</v>
      </c>
      <c r="D11" s="642" t="s">
        <v>1014</v>
      </c>
      <c r="E11" s="643"/>
      <c r="F11" s="471"/>
      <c r="G11" s="472"/>
      <c r="H11" s="473" t="s">
        <v>1005</v>
      </c>
      <c r="I11" s="474" t="s">
        <v>455</v>
      </c>
      <c r="J11" s="642" t="s">
        <v>834</v>
      </c>
      <c r="K11" s="643"/>
      <c r="L11" s="460"/>
    </row>
    <row r="12" spans="1:12" ht="15" customHeight="1">
      <c r="A12" s="402"/>
      <c r="B12" s="408" t="s">
        <v>861</v>
      </c>
      <c r="C12" s="474" t="s">
        <v>1015</v>
      </c>
      <c r="D12" s="642" t="s">
        <v>1016</v>
      </c>
      <c r="E12" s="643"/>
      <c r="F12" s="460"/>
      <c r="G12" s="402"/>
      <c r="H12" s="408" t="s">
        <v>861</v>
      </c>
      <c r="I12" s="474" t="s">
        <v>1015</v>
      </c>
      <c r="J12" s="642" t="s">
        <v>1017</v>
      </c>
      <c r="K12" s="643"/>
      <c r="L12" s="460"/>
    </row>
    <row r="13" spans="1:12" s="317" customFormat="1" ht="15" customHeight="1">
      <c r="A13" s="475"/>
      <c r="B13" s="403"/>
      <c r="C13" s="474" t="s">
        <v>458</v>
      </c>
      <c r="D13" s="642" t="s">
        <v>806</v>
      </c>
      <c r="E13" s="643"/>
      <c r="F13" s="471"/>
      <c r="G13" s="472"/>
      <c r="H13" s="403"/>
      <c r="I13" s="474" t="s">
        <v>458</v>
      </c>
      <c r="J13" s="642" t="s">
        <v>807</v>
      </c>
      <c r="K13" s="643"/>
      <c r="L13" s="476"/>
    </row>
    <row r="14" spans="1:12" s="317" customFormat="1" ht="15" customHeight="1">
      <c r="A14" s="475"/>
      <c r="B14" s="403"/>
      <c r="C14" s="474" t="s">
        <v>460</v>
      </c>
      <c r="D14" s="642" t="s">
        <v>1018</v>
      </c>
      <c r="E14" s="643"/>
      <c r="F14" s="471"/>
      <c r="G14" s="472"/>
      <c r="H14" s="403"/>
      <c r="I14" s="474" t="s">
        <v>460</v>
      </c>
      <c r="J14" s="642" t="s">
        <v>934</v>
      </c>
      <c r="K14" s="643"/>
      <c r="L14" s="476"/>
    </row>
    <row r="15" spans="1:12" s="317" customFormat="1" ht="15" customHeight="1">
      <c r="A15" s="475"/>
      <c r="B15" s="483" t="s">
        <v>863</v>
      </c>
      <c r="C15" s="474" t="s">
        <v>864</v>
      </c>
      <c r="D15" s="379">
        <v>1</v>
      </c>
      <c r="E15" s="485" t="s">
        <v>1032</v>
      </c>
      <c r="F15" s="476"/>
      <c r="G15" s="475"/>
      <c r="H15" s="483" t="s">
        <v>863</v>
      </c>
      <c r="I15" s="474" t="s">
        <v>864</v>
      </c>
      <c r="J15" s="379">
        <v>1</v>
      </c>
      <c r="K15" s="485" t="s">
        <v>1032</v>
      </c>
      <c r="L15" s="476"/>
    </row>
    <row r="16" spans="1:12" s="317" customFormat="1" ht="15" customHeight="1">
      <c r="A16" s="475"/>
      <c r="B16" s="400" t="s">
        <v>865</v>
      </c>
      <c r="C16" s="398"/>
      <c r="D16" s="381">
        <v>2</v>
      </c>
      <c r="E16" s="486" t="s">
        <v>1033</v>
      </c>
      <c r="F16" s="476"/>
      <c r="G16" s="475"/>
      <c r="H16" s="400" t="s">
        <v>865</v>
      </c>
      <c r="I16" s="398"/>
      <c r="J16" s="381">
        <v>2</v>
      </c>
      <c r="K16" s="486" t="s">
        <v>1033</v>
      </c>
      <c r="L16" s="476"/>
    </row>
    <row r="17" spans="1:12" s="317" customFormat="1" ht="15" customHeight="1">
      <c r="A17" s="475"/>
      <c r="B17" s="484"/>
      <c r="C17" s="398"/>
      <c r="D17" s="381">
        <v>3</v>
      </c>
      <c r="E17" s="486" t="s">
        <v>1034</v>
      </c>
      <c r="F17" s="476"/>
      <c r="G17" s="475"/>
      <c r="H17" s="484"/>
      <c r="I17" s="398"/>
      <c r="J17" s="381">
        <v>3</v>
      </c>
      <c r="K17" s="486" t="s">
        <v>1060</v>
      </c>
      <c r="L17" s="476"/>
    </row>
    <row r="18" spans="1:12" s="317" customFormat="1" ht="15" customHeight="1">
      <c r="A18" s="475"/>
      <c r="B18" s="484"/>
      <c r="C18" s="398"/>
      <c r="D18" s="381">
        <v>4</v>
      </c>
      <c r="E18" s="486" t="s">
        <v>1035</v>
      </c>
      <c r="F18" s="476"/>
      <c r="G18" s="475"/>
      <c r="H18" s="484"/>
      <c r="I18" s="398"/>
      <c r="J18" s="381">
        <v>4</v>
      </c>
      <c r="K18" s="486" t="s">
        <v>1035</v>
      </c>
      <c r="L18" s="476"/>
    </row>
    <row r="19" spans="1:12" s="317" customFormat="1" ht="15" customHeight="1">
      <c r="A19" s="475"/>
      <c r="B19" s="484"/>
      <c r="C19" s="398"/>
      <c r="D19" s="381">
        <v>5</v>
      </c>
      <c r="E19" s="486" t="s">
        <v>1036</v>
      </c>
      <c r="F19" s="476"/>
      <c r="G19" s="475"/>
      <c r="H19" s="484"/>
      <c r="I19" s="398"/>
      <c r="J19" s="381">
        <v>5</v>
      </c>
      <c r="K19" s="486" t="s">
        <v>1036</v>
      </c>
      <c r="L19" s="476"/>
    </row>
    <row r="20" spans="1:12" s="317" customFormat="1" ht="15" customHeight="1">
      <c r="A20" s="475"/>
      <c r="B20" s="484"/>
      <c r="C20" s="398"/>
      <c r="D20" s="381">
        <v>6</v>
      </c>
      <c r="E20" s="486" t="s">
        <v>1037</v>
      </c>
      <c r="F20" s="476"/>
      <c r="G20" s="475"/>
      <c r="H20" s="484"/>
      <c r="I20" s="398"/>
      <c r="J20" s="381">
        <v>6</v>
      </c>
      <c r="K20" s="486" t="s">
        <v>1037</v>
      </c>
      <c r="L20" s="476"/>
    </row>
    <row r="21" spans="1:12" s="317" customFormat="1" ht="15" customHeight="1">
      <c r="A21" s="475"/>
      <c r="B21" s="484"/>
      <c r="C21" s="398"/>
      <c r="D21" s="381">
        <v>7</v>
      </c>
      <c r="E21" s="486" t="s">
        <v>1038</v>
      </c>
      <c r="F21" s="476"/>
      <c r="G21" s="475"/>
      <c r="H21" s="484"/>
      <c r="I21" s="398"/>
      <c r="J21" s="381">
        <v>7</v>
      </c>
      <c r="K21" s="486" t="s">
        <v>1038</v>
      </c>
      <c r="L21" s="476"/>
    </row>
    <row r="22" spans="1:12" s="317" customFormat="1" ht="15" customHeight="1">
      <c r="A22" s="475"/>
      <c r="B22" s="484"/>
      <c r="C22" s="398"/>
      <c r="D22" s="381">
        <v>8</v>
      </c>
      <c r="E22" s="486" t="s">
        <v>1039</v>
      </c>
      <c r="F22" s="476"/>
      <c r="G22" s="475"/>
      <c r="H22" s="484"/>
      <c r="I22" s="398"/>
      <c r="J22" s="381">
        <v>8</v>
      </c>
      <c r="K22" s="486" t="s">
        <v>1039</v>
      </c>
      <c r="L22" s="476"/>
    </row>
    <row r="23" spans="1:12" s="317" customFormat="1" ht="15" customHeight="1">
      <c r="A23" s="475"/>
      <c r="B23" s="484"/>
      <c r="C23" s="398"/>
      <c r="D23" s="381">
        <v>9</v>
      </c>
      <c r="E23" s="486" t="s">
        <v>1040</v>
      </c>
      <c r="F23" s="476"/>
      <c r="G23" s="475"/>
      <c r="H23" s="484"/>
      <c r="I23" s="398"/>
      <c r="J23" s="381">
        <v>9</v>
      </c>
      <c r="K23" s="486" t="s">
        <v>1040</v>
      </c>
      <c r="L23" s="476"/>
    </row>
    <row r="24" spans="1:12" s="317" customFormat="1" ht="15" customHeight="1">
      <c r="A24" s="475"/>
      <c r="B24" s="484"/>
      <c r="C24" s="398"/>
      <c r="D24" s="381">
        <v>10</v>
      </c>
      <c r="E24" s="486" t="s">
        <v>1041</v>
      </c>
      <c r="F24" s="476"/>
      <c r="G24" s="475"/>
      <c r="H24" s="484"/>
      <c r="I24" s="398"/>
      <c r="J24" s="381">
        <v>10</v>
      </c>
      <c r="K24" s="486" t="s">
        <v>1041</v>
      </c>
      <c r="L24" s="476"/>
    </row>
    <row r="25" spans="1:12" s="317" customFormat="1" ht="15" customHeight="1">
      <c r="A25" s="475"/>
      <c r="B25" s="484"/>
      <c r="C25" s="398"/>
      <c r="D25" s="381">
        <v>11</v>
      </c>
      <c r="E25" s="486" t="s">
        <v>1042</v>
      </c>
      <c r="F25" s="476"/>
      <c r="G25" s="475"/>
      <c r="H25" s="484"/>
      <c r="I25" s="398"/>
      <c r="J25" s="381">
        <v>11</v>
      </c>
      <c r="K25" s="486" t="s">
        <v>1042</v>
      </c>
      <c r="L25" s="476"/>
    </row>
    <row r="26" spans="1:12" s="317" customFormat="1" ht="15" customHeight="1">
      <c r="A26" s="475"/>
      <c r="B26" s="484"/>
      <c r="C26" s="398"/>
      <c r="D26" s="381">
        <v>12</v>
      </c>
      <c r="E26" s="486" t="s">
        <v>1043</v>
      </c>
      <c r="F26" s="476"/>
      <c r="G26" s="475"/>
      <c r="H26" s="484"/>
      <c r="I26" s="398"/>
      <c r="J26" s="381">
        <v>12</v>
      </c>
      <c r="K26" s="486" t="s">
        <v>1043</v>
      </c>
      <c r="L26" s="476"/>
    </row>
    <row r="27" spans="1:12" s="317" customFormat="1" ht="15" customHeight="1">
      <c r="A27" s="475"/>
      <c r="B27" s="484"/>
      <c r="C27" s="398"/>
      <c r="D27" s="381">
        <v>13</v>
      </c>
      <c r="E27" s="486" t="s">
        <v>1044</v>
      </c>
      <c r="F27" s="476"/>
      <c r="G27" s="475"/>
      <c r="H27" s="484"/>
      <c r="I27" s="398"/>
      <c r="J27" s="381"/>
      <c r="K27" s="487" t="s">
        <v>812</v>
      </c>
      <c r="L27" s="476"/>
    </row>
    <row r="28" spans="1:12" s="317" customFormat="1" ht="15" customHeight="1">
      <c r="A28" s="475"/>
      <c r="B28" s="484"/>
      <c r="C28" s="398"/>
      <c r="D28" s="381">
        <v>14</v>
      </c>
      <c r="E28" s="486" t="s">
        <v>1045</v>
      </c>
      <c r="F28" s="476"/>
      <c r="G28" s="475"/>
      <c r="H28" s="484"/>
      <c r="I28" s="398"/>
      <c r="J28" s="381"/>
      <c r="K28" s="487" t="s">
        <v>762</v>
      </c>
      <c r="L28" s="476"/>
    </row>
    <row r="29" spans="1:12" s="317" customFormat="1" ht="15" customHeight="1">
      <c r="A29" s="475"/>
      <c r="B29" s="484"/>
      <c r="C29" s="398"/>
      <c r="D29" s="381">
        <v>15</v>
      </c>
      <c r="E29" s="486" t="s">
        <v>1046</v>
      </c>
      <c r="F29" s="476"/>
      <c r="G29" s="475"/>
      <c r="H29" s="484"/>
      <c r="I29" s="398"/>
      <c r="J29" s="381"/>
      <c r="K29" s="487" t="s">
        <v>762</v>
      </c>
      <c r="L29" s="476"/>
    </row>
    <row r="30" spans="1:12" s="317" customFormat="1" ht="15" customHeight="1">
      <c r="A30" s="475"/>
      <c r="B30" s="484"/>
      <c r="C30" s="398"/>
      <c r="D30" s="381">
        <v>16</v>
      </c>
      <c r="E30" s="486" t="s">
        <v>1047</v>
      </c>
      <c r="F30" s="476"/>
      <c r="G30" s="475"/>
      <c r="H30" s="484"/>
      <c r="I30" s="398"/>
      <c r="J30" s="488">
        <v>13</v>
      </c>
      <c r="K30" s="486" t="s">
        <v>1047</v>
      </c>
      <c r="L30" s="476"/>
    </row>
    <row r="31" spans="1:12" s="317" customFormat="1" ht="15" customHeight="1">
      <c r="A31" s="475"/>
      <c r="B31" s="484"/>
      <c r="C31" s="398"/>
      <c r="D31" s="381">
        <v>17</v>
      </c>
      <c r="E31" s="486" t="s">
        <v>1048</v>
      </c>
      <c r="F31" s="476"/>
      <c r="G31" s="475"/>
      <c r="H31" s="484"/>
      <c r="I31" s="398"/>
      <c r="J31" s="488">
        <v>14</v>
      </c>
      <c r="K31" s="486" t="s">
        <v>1048</v>
      </c>
      <c r="L31" s="476"/>
    </row>
    <row r="32" spans="1:12" s="317" customFormat="1" ht="15" customHeight="1">
      <c r="A32" s="475"/>
      <c r="B32" s="484"/>
      <c r="C32" s="398"/>
      <c r="D32" s="381">
        <v>18</v>
      </c>
      <c r="E32" s="486" t="s">
        <v>1049</v>
      </c>
      <c r="F32" s="476"/>
      <c r="G32" s="475"/>
      <c r="H32" s="484"/>
      <c r="I32" s="398"/>
      <c r="J32" s="488">
        <v>15</v>
      </c>
      <c r="K32" s="486" t="s">
        <v>1049</v>
      </c>
      <c r="L32" s="476"/>
    </row>
    <row r="33" spans="1:12" s="317" customFormat="1" ht="15" customHeight="1">
      <c r="A33" s="475"/>
      <c r="B33" s="484"/>
      <c r="C33" s="398"/>
      <c r="D33" s="381">
        <v>19</v>
      </c>
      <c r="E33" s="486" t="s">
        <v>1050</v>
      </c>
      <c r="F33" s="476"/>
      <c r="G33" s="475"/>
      <c r="H33" s="484"/>
      <c r="I33" s="398"/>
      <c r="J33" s="488">
        <v>16</v>
      </c>
      <c r="K33" s="486" t="s">
        <v>1050</v>
      </c>
      <c r="L33" s="476"/>
    </row>
    <row r="34" spans="1:12" s="317" customFormat="1" ht="15" customHeight="1">
      <c r="A34" s="475"/>
      <c r="B34" s="484"/>
      <c r="C34" s="398"/>
      <c r="D34" s="381">
        <v>20</v>
      </c>
      <c r="E34" s="486" t="s">
        <v>1051</v>
      </c>
      <c r="F34" s="476"/>
      <c r="G34" s="475"/>
      <c r="H34" s="484"/>
      <c r="I34" s="398"/>
      <c r="J34" s="488">
        <v>17</v>
      </c>
      <c r="K34" s="486" t="s">
        <v>1051</v>
      </c>
      <c r="L34" s="476"/>
    </row>
    <row r="35" spans="1:12" s="317" customFormat="1" ht="15" customHeight="1">
      <c r="A35" s="475"/>
      <c r="B35" s="484"/>
      <c r="C35" s="398"/>
      <c r="D35" s="381">
        <v>21</v>
      </c>
      <c r="E35" s="486" t="s">
        <v>1052</v>
      </c>
      <c r="F35" s="476"/>
      <c r="G35" s="475"/>
      <c r="H35" s="484"/>
      <c r="I35" s="398"/>
      <c r="J35" s="381"/>
      <c r="K35" s="487" t="s">
        <v>762</v>
      </c>
      <c r="L35" s="476"/>
    </row>
    <row r="36" spans="1:12" s="317" customFormat="1" ht="15" customHeight="1">
      <c r="A36" s="475"/>
      <c r="B36" s="484"/>
      <c r="C36" s="398"/>
      <c r="D36" s="381">
        <v>22</v>
      </c>
      <c r="E36" s="486" t="s">
        <v>1053</v>
      </c>
      <c r="F36" s="476"/>
      <c r="G36" s="475"/>
      <c r="H36" s="484"/>
      <c r="I36" s="398"/>
      <c r="J36" s="381"/>
      <c r="K36" s="487" t="s">
        <v>762</v>
      </c>
      <c r="L36" s="476"/>
    </row>
    <row r="37" spans="1:12" s="317" customFormat="1" ht="15" customHeight="1">
      <c r="A37" s="475"/>
      <c r="B37" s="484"/>
      <c r="C37" s="398"/>
      <c r="D37" s="381">
        <v>23</v>
      </c>
      <c r="E37" s="486" t="s">
        <v>1054</v>
      </c>
      <c r="F37" s="476"/>
      <c r="G37" s="475"/>
      <c r="H37" s="484"/>
      <c r="I37" s="398"/>
      <c r="J37" s="381"/>
      <c r="K37" s="487" t="s">
        <v>762</v>
      </c>
      <c r="L37" s="476"/>
    </row>
    <row r="38" spans="1:12" s="317" customFormat="1" ht="15" customHeight="1">
      <c r="A38" s="475"/>
      <c r="B38" s="484"/>
      <c r="C38" s="398"/>
      <c r="D38" s="381">
        <v>24</v>
      </c>
      <c r="E38" s="486" t="s">
        <v>1055</v>
      </c>
      <c r="F38" s="476"/>
      <c r="G38" s="475"/>
      <c r="H38" s="484"/>
      <c r="I38" s="398"/>
      <c r="J38" s="381"/>
      <c r="K38" s="487" t="s">
        <v>762</v>
      </c>
      <c r="L38" s="476"/>
    </row>
    <row r="39" spans="1:12" s="317" customFormat="1" ht="15" customHeight="1">
      <c r="A39" s="475"/>
      <c r="B39" s="484"/>
      <c r="C39" s="398"/>
      <c r="D39" s="381">
        <v>25</v>
      </c>
      <c r="E39" s="486" t="s">
        <v>1056</v>
      </c>
      <c r="F39" s="476"/>
      <c r="G39" s="475"/>
      <c r="H39" s="484"/>
      <c r="I39" s="398"/>
      <c r="J39" s="381"/>
      <c r="K39" s="487" t="s">
        <v>812</v>
      </c>
      <c r="L39" s="476"/>
    </row>
    <row r="40" spans="1:12" s="317" customFormat="1" ht="15" customHeight="1">
      <c r="A40" s="475"/>
      <c r="B40" s="484"/>
      <c r="C40" s="398"/>
      <c r="D40" s="381">
        <v>26</v>
      </c>
      <c r="E40" s="486" t="s">
        <v>1057</v>
      </c>
      <c r="F40" s="476"/>
      <c r="G40" s="475"/>
      <c r="H40" s="484"/>
      <c r="I40" s="398"/>
      <c r="J40" s="488">
        <v>18</v>
      </c>
      <c r="K40" s="486" t="s">
        <v>1057</v>
      </c>
      <c r="L40" s="476"/>
    </row>
    <row r="41" spans="1:12" s="317" customFormat="1" ht="15" customHeight="1">
      <c r="A41" s="475"/>
      <c r="B41" s="484"/>
      <c r="C41" s="398"/>
      <c r="D41" s="381">
        <v>27</v>
      </c>
      <c r="E41" s="486" t="s">
        <v>1058</v>
      </c>
      <c r="F41" s="476"/>
      <c r="G41" s="475"/>
      <c r="H41" s="484"/>
      <c r="I41" s="398"/>
      <c r="J41" s="381"/>
      <c r="K41" s="487" t="s">
        <v>762</v>
      </c>
      <c r="L41" s="476"/>
    </row>
    <row r="42" spans="1:12" s="317" customFormat="1" ht="15" customHeight="1">
      <c r="A42" s="475"/>
      <c r="B42" s="484"/>
      <c r="C42" s="398"/>
      <c r="D42" s="381">
        <v>28</v>
      </c>
      <c r="E42" s="486" t="s">
        <v>1059</v>
      </c>
      <c r="F42" s="476"/>
      <c r="G42" s="475"/>
      <c r="H42" s="484"/>
      <c r="I42" s="398"/>
      <c r="J42" s="381"/>
      <c r="K42" s="487" t="s">
        <v>762</v>
      </c>
      <c r="L42" s="476"/>
    </row>
    <row r="43" spans="1:12" s="317" customFormat="1" ht="15" customHeight="1">
      <c r="A43" s="475"/>
      <c r="B43" s="483"/>
      <c r="C43" s="365" t="s">
        <v>816</v>
      </c>
      <c r="D43" s="379"/>
      <c r="E43" s="485"/>
      <c r="F43" s="476"/>
      <c r="G43" s="475"/>
      <c r="H43" s="483"/>
      <c r="I43" s="491" t="s">
        <v>1065</v>
      </c>
      <c r="J43" s="494">
        <v>1</v>
      </c>
      <c r="K43" s="492" t="s">
        <v>866</v>
      </c>
      <c r="L43" s="476"/>
    </row>
    <row r="44" spans="1:12" s="317" customFormat="1" ht="15" customHeight="1">
      <c r="A44" s="475"/>
      <c r="B44" s="484"/>
      <c r="C44" s="398"/>
      <c r="D44" s="381"/>
      <c r="E44" s="486"/>
      <c r="F44" s="476"/>
      <c r="G44" s="475"/>
      <c r="H44" s="484"/>
      <c r="I44" s="490"/>
      <c r="J44" s="495">
        <v>2</v>
      </c>
      <c r="K44" s="493" t="s">
        <v>867</v>
      </c>
      <c r="L44" s="476"/>
    </row>
    <row r="45" spans="1:12" s="317" customFormat="1" ht="15" customHeight="1">
      <c r="A45" s="475"/>
      <c r="B45" s="484"/>
      <c r="C45" s="398"/>
      <c r="D45" s="381"/>
      <c r="E45" s="486"/>
      <c r="F45" s="476"/>
      <c r="G45" s="475"/>
      <c r="H45" s="484"/>
      <c r="I45" s="490"/>
      <c r="J45" s="495">
        <v>3</v>
      </c>
      <c r="K45" s="493" t="s">
        <v>1066</v>
      </c>
      <c r="L45" s="476"/>
    </row>
    <row r="46" spans="1:12" s="317" customFormat="1" ht="15" customHeight="1">
      <c r="A46" s="475"/>
      <c r="B46" s="484"/>
      <c r="C46" s="398"/>
      <c r="D46" s="381"/>
      <c r="E46" s="486"/>
      <c r="F46" s="476"/>
      <c r="G46" s="475"/>
      <c r="H46" s="484"/>
      <c r="I46" s="490"/>
      <c r="J46" s="495">
        <v>4</v>
      </c>
      <c r="K46" s="493" t="s">
        <v>869</v>
      </c>
      <c r="L46" s="476"/>
    </row>
    <row r="47" spans="1:12" s="317" customFormat="1" ht="15" customHeight="1">
      <c r="A47" s="475"/>
      <c r="B47" s="484"/>
      <c r="C47" s="398"/>
      <c r="D47" s="381"/>
      <c r="E47" s="486"/>
      <c r="F47" s="476"/>
      <c r="G47" s="475"/>
      <c r="H47" s="484"/>
      <c r="I47" s="490"/>
      <c r="J47" s="495">
        <v>5</v>
      </c>
      <c r="K47" s="493" t="s">
        <v>870</v>
      </c>
      <c r="L47" s="476"/>
    </row>
    <row r="48" spans="1:12" s="317" customFormat="1" ht="15" customHeight="1">
      <c r="A48" s="475"/>
      <c r="B48" s="484"/>
      <c r="C48" s="398"/>
      <c r="D48" s="381"/>
      <c r="E48" s="486"/>
      <c r="F48" s="476"/>
      <c r="G48" s="475"/>
      <c r="H48" s="484"/>
      <c r="I48" s="490"/>
      <c r="J48" s="495">
        <v>6</v>
      </c>
      <c r="K48" s="493" t="s">
        <v>871</v>
      </c>
      <c r="L48" s="476"/>
    </row>
    <row r="49" spans="1:12" s="317" customFormat="1" ht="15" customHeight="1">
      <c r="A49" s="475"/>
      <c r="B49" s="484"/>
      <c r="C49" s="398"/>
      <c r="D49" s="381"/>
      <c r="E49" s="486"/>
      <c r="F49" s="476"/>
      <c r="G49" s="475"/>
      <c r="H49" s="484"/>
      <c r="I49" s="490"/>
      <c r="J49" s="495">
        <v>7</v>
      </c>
      <c r="K49" s="493" t="s">
        <v>872</v>
      </c>
      <c r="L49" s="476"/>
    </row>
    <row r="50" spans="1:12" s="317" customFormat="1" ht="15" customHeight="1">
      <c r="A50" s="475"/>
      <c r="B50" s="484"/>
      <c r="C50" s="398"/>
      <c r="D50" s="381"/>
      <c r="E50" s="486"/>
      <c r="F50" s="476"/>
      <c r="G50" s="475"/>
      <c r="H50" s="484"/>
      <c r="I50" s="490"/>
      <c r="J50" s="495">
        <v>8</v>
      </c>
      <c r="K50" s="493" t="s">
        <v>873</v>
      </c>
      <c r="L50" s="476"/>
    </row>
    <row r="51" spans="1:12" s="317" customFormat="1" ht="15" customHeight="1">
      <c r="A51" s="475"/>
      <c r="B51" s="484"/>
      <c r="C51" s="398"/>
      <c r="D51" s="381"/>
      <c r="E51" s="486"/>
      <c r="F51" s="476"/>
      <c r="G51" s="475"/>
      <c r="H51" s="484"/>
      <c r="I51" s="490"/>
      <c r="J51" s="495">
        <v>9</v>
      </c>
      <c r="K51" s="493" t="s">
        <v>874</v>
      </c>
      <c r="L51" s="476"/>
    </row>
    <row r="52" spans="1:12" s="317" customFormat="1" ht="15" customHeight="1">
      <c r="A52" s="475"/>
      <c r="B52" s="484"/>
      <c r="C52" s="398"/>
      <c r="D52" s="381"/>
      <c r="E52" s="486"/>
      <c r="F52" s="476"/>
      <c r="G52" s="475"/>
      <c r="H52" s="484"/>
      <c r="I52" s="490"/>
      <c r="J52" s="495">
        <v>10</v>
      </c>
      <c r="K52" s="493" t="s">
        <v>875</v>
      </c>
      <c r="L52" s="476"/>
    </row>
    <row r="53" spans="1:12" s="317" customFormat="1" ht="15" customHeight="1">
      <c r="A53" s="475"/>
      <c r="B53" s="484"/>
      <c r="C53" s="398"/>
      <c r="D53" s="381"/>
      <c r="E53" s="486"/>
      <c r="F53" s="476"/>
      <c r="G53" s="475"/>
      <c r="H53" s="484"/>
      <c r="I53" s="490"/>
      <c r="J53" s="495">
        <v>11</v>
      </c>
      <c r="K53" s="493" t="s">
        <v>1067</v>
      </c>
      <c r="L53" s="476"/>
    </row>
    <row r="54" spans="1:12" s="317" customFormat="1" ht="15" customHeight="1">
      <c r="A54" s="475"/>
      <c r="B54" s="484"/>
      <c r="C54" s="398"/>
      <c r="D54" s="381"/>
      <c r="E54" s="486"/>
      <c r="F54" s="476"/>
      <c r="G54" s="475"/>
      <c r="H54" s="484"/>
      <c r="I54" s="490"/>
      <c r="J54" s="495">
        <v>12</v>
      </c>
      <c r="K54" s="493" t="s">
        <v>884</v>
      </c>
      <c r="L54" s="476"/>
    </row>
    <row r="55" spans="1:12" s="317" customFormat="1" ht="15" customHeight="1">
      <c r="A55" s="475"/>
      <c r="B55" s="484"/>
      <c r="C55" s="398"/>
      <c r="D55" s="381"/>
      <c r="E55" s="486"/>
      <c r="F55" s="476"/>
      <c r="G55" s="475"/>
      <c r="H55" s="484"/>
      <c r="I55" s="490"/>
      <c r="J55" s="495">
        <v>13</v>
      </c>
      <c r="K55" s="493" t="s">
        <v>887</v>
      </c>
      <c r="L55" s="476"/>
    </row>
    <row r="56" spans="1:12" s="317" customFormat="1" ht="15" customHeight="1">
      <c r="A56" s="475"/>
      <c r="B56" s="484"/>
      <c r="C56" s="398"/>
      <c r="D56" s="381"/>
      <c r="E56" s="486"/>
      <c r="F56" s="476"/>
      <c r="G56" s="475"/>
      <c r="H56" s="484"/>
      <c r="I56" s="490"/>
      <c r="J56" s="495">
        <v>14</v>
      </c>
      <c r="K56" s="493" t="s">
        <v>888</v>
      </c>
      <c r="L56" s="476"/>
    </row>
    <row r="57" spans="1:12" s="317" customFormat="1" ht="15" customHeight="1">
      <c r="A57" s="475"/>
      <c r="B57" s="484"/>
      <c r="C57" s="398"/>
      <c r="D57" s="381"/>
      <c r="E57" s="486"/>
      <c r="F57" s="476"/>
      <c r="G57" s="475"/>
      <c r="H57" s="484"/>
      <c r="I57" s="490"/>
      <c r="J57" s="495">
        <v>15</v>
      </c>
      <c r="K57" s="493" t="s">
        <v>889</v>
      </c>
      <c r="L57" s="476"/>
    </row>
    <row r="58" spans="1:12" s="317" customFormat="1" ht="15" customHeight="1">
      <c r="A58" s="475"/>
      <c r="B58" s="484"/>
      <c r="C58" s="398"/>
      <c r="D58" s="381"/>
      <c r="E58" s="486"/>
      <c r="F58" s="476"/>
      <c r="G58" s="475"/>
      <c r="H58" s="484"/>
      <c r="I58" s="490"/>
      <c r="J58" s="495">
        <v>16</v>
      </c>
      <c r="K58" s="493" t="s">
        <v>1068</v>
      </c>
      <c r="L58" s="476"/>
    </row>
    <row r="59" spans="1:12" s="317" customFormat="1" ht="15" customHeight="1">
      <c r="A59" s="475"/>
      <c r="B59" s="484"/>
      <c r="C59" s="398"/>
      <c r="D59" s="381"/>
      <c r="E59" s="486"/>
      <c r="F59" s="476"/>
      <c r="G59" s="475"/>
      <c r="H59" s="484"/>
      <c r="I59" s="490"/>
      <c r="J59" s="495">
        <v>17</v>
      </c>
      <c r="K59" s="493" t="s">
        <v>1069</v>
      </c>
      <c r="L59" s="476"/>
    </row>
    <row r="60" spans="1:12" s="317" customFormat="1" ht="15" customHeight="1">
      <c r="A60" s="475"/>
      <c r="B60" s="484"/>
      <c r="C60" s="398"/>
      <c r="D60" s="381"/>
      <c r="E60" s="486"/>
      <c r="F60" s="476"/>
      <c r="G60" s="475"/>
      <c r="H60" s="484"/>
      <c r="I60" s="490"/>
      <c r="J60" s="495">
        <v>18</v>
      </c>
      <c r="K60" s="493" t="s">
        <v>1045</v>
      </c>
      <c r="L60" s="476"/>
    </row>
    <row r="61" spans="1:12" s="317" customFormat="1" ht="15" customHeight="1">
      <c r="A61" s="475"/>
      <c r="B61" s="484"/>
      <c r="C61" s="398"/>
      <c r="D61" s="381"/>
      <c r="E61" s="486"/>
      <c r="F61" s="476"/>
      <c r="G61" s="475"/>
      <c r="H61" s="484"/>
      <c r="I61" s="490"/>
      <c r="J61" s="495">
        <v>19</v>
      </c>
      <c r="K61" s="493" t="s">
        <v>1046</v>
      </c>
      <c r="L61" s="476"/>
    </row>
    <row r="62" spans="1:12" s="317" customFormat="1" ht="15" customHeight="1">
      <c r="A62" s="475"/>
      <c r="B62" s="484"/>
      <c r="C62" s="398"/>
      <c r="D62" s="381"/>
      <c r="E62" s="486"/>
      <c r="F62" s="476"/>
      <c r="G62" s="475"/>
      <c r="H62" s="484"/>
      <c r="I62" s="490"/>
      <c r="J62" s="495">
        <v>20</v>
      </c>
      <c r="K62" s="493" t="s">
        <v>1061</v>
      </c>
      <c r="L62" s="476"/>
    </row>
    <row r="63" spans="1:12" s="317" customFormat="1" ht="15" customHeight="1">
      <c r="A63" s="475"/>
      <c r="B63" s="484"/>
      <c r="C63" s="398"/>
      <c r="D63" s="381"/>
      <c r="E63" s="486"/>
      <c r="F63" s="476"/>
      <c r="G63" s="475"/>
      <c r="H63" s="484"/>
      <c r="I63" s="490"/>
      <c r="J63" s="495">
        <v>21</v>
      </c>
      <c r="K63" s="493" t="s">
        <v>1062</v>
      </c>
      <c r="L63" s="476"/>
    </row>
    <row r="64" spans="1:12" s="317" customFormat="1" ht="15" customHeight="1">
      <c r="A64" s="475"/>
      <c r="B64" s="484"/>
      <c r="C64" s="398"/>
      <c r="D64" s="381"/>
      <c r="E64" s="486"/>
      <c r="F64" s="476"/>
      <c r="G64" s="475"/>
      <c r="H64" s="484"/>
      <c r="I64" s="490"/>
      <c r="J64" s="495">
        <v>22</v>
      </c>
      <c r="K64" s="493" t="s">
        <v>1063</v>
      </c>
      <c r="L64" s="476"/>
    </row>
    <row r="65" spans="1:12" s="317" customFormat="1" ht="15" customHeight="1">
      <c r="A65" s="475"/>
      <c r="B65" s="484"/>
      <c r="C65" s="398"/>
      <c r="D65" s="381"/>
      <c r="E65" s="486"/>
      <c r="F65" s="476"/>
      <c r="G65" s="475"/>
      <c r="H65" s="484"/>
      <c r="I65" s="490"/>
      <c r="J65" s="495">
        <v>23</v>
      </c>
      <c r="K65" s="493" t="s">
        <v>1064</v>
      </c>
      <c r="L65" s="476"/>
    </row>
    <row r="66" spans="1:12" s="317" customFormat="1" ht="15" customHeight="1">
      <c r="A66" s="475"/>
      <c r="B66" s="484"/>
      <c r="C66" s="398"/>
      <c r="D66" s="381"/>
      <c r="E66" s="486"/>
      <c r="F66" s="476"/>
      <c r="G66" s="475"/>
      <c r="H66" s="484"/>
      <c r="I66" s="490"/>
      <c r="J66" s="495">
        <v>24</v>
      </c>
      <c r="K66" s="493" t="s">
        <v>1052</v>
      </c>
      <c r="L66" s="476"/>
    </row>
    <row r="67" spans="1:12" s="317" customFormat="1" ht="15" customHeight="1">
      <c r="A67" s="475"/>
      <c r="B67" s="484"/>
      <c r="C67" s="398"/>
      <c r="D67" s="381"/>
      <c r="E67" s="486"/>
      <c r="F67" s="476"/>
      <c r="G67" s="475"/>
      <c r="H67" s="484"/>
      <c r="I67" s="490"/>
      <c r="J67" s="495">
        <v>25</v>
      </c>
      <c r="K67" s="493" t="s">
        <v>1053</v>
      </c>
      <c r="L67" s="476"/>
    </row>
    <row r="68" spans="1:12" s="317" customFormat="1" ht="15" customHeight="1">
      <c r="A68" s="475"/>
      <c r="B68" s="484"/>
      <c r="C68" s="398"/>
      <c r="D68" s="381"/>
      <c r="E68" s="486"/>
      <c r="F68" s="476"/>
      <c r="G68" s="475"/>
      <c r="H68" s="484"/>
      <c r="I68" s="490"/>
      <c r="J68" s="495">
        <v>26</v>
      </c>
      <c r="K68" s="493" t="s">
        <v>1054</v>
      </c>
      <c r="L68" s="476"/>
    </row>
    <row r="69" spans="1:12" s="317" customFormat="1" ht="15" customHeight="1">
      <c r="A69" s="475"/>
      <c r="B69" s="484"/>
      <c r="C69" s="398"/>
      <c r="D69" s="381"/>
      <c r="E69" s="486"/>
      <c r="F69" s="476"/>
      <c r="G69" s="475"/>
      <c r="H69" s="484"/>
      <c r="I69" s="490"/>
      <c r="J69" s="495">
        <v>27</v>
      </c>
      <c r="K69" s="493" t="s">
        <v>1055</v>
      </c>
      <c r="L69" s="476"/>
    </row>
    <row r="70" spans="1:12" s="317" customFormat="1" ht="15" customHeight="1">
      <c r="A70" s="475"/>
      <c r="B70" s="484"/>
      <c r="C70" s="398"/>
      <c r="D70" s="381"/>
      <c r="E70" s="486"/>
      <c r="F70" s="476"/>
      <c r="G70" s="475"/>
      <c r="H70" s="484"/>
      <c r="I70" s="490"/>
      <c r="J70" s="495">
        <v>28</v>
      </c>
      <c r="K70" s="493" t="s">
        <v>1056</v>
      </c>
      <c r="L70" s="476"/>
    </row>
    <row r="71" spans="1:12" s="317" customFormat="1" ht="15" customHeight="1">
      <c r="A71" s="475"/>
      <c r="B71" s="484"/>
      <c r="C71" s="398"/>
      <c r="D71" s="381"/>
      <c r="E71" s="486"/>
      <c r="F71" s="476"/>
      <c r="G71" s="475"/>
      <c r="H71" s="484"/>
      <c r="I71" s="490"/>
      <c r="J71" s="495">
        <v>29</v>
      </c>
      <c r="K71" s="493" t="s">
        <v>1058</v>
      </c>
      <c r="L71" s="476"/>
    </row>
    <row r="72" spans="1:12" s="317" customFormat="1" ht="15" customHeight="1">
      <c r="A72" s="475"/>
      <c r="B72" s="484"/>
      <c r="C72" s="398"/>
      <c r="D72" s="381"/>
      <c r="E72" s="486"/>
      <c r="F72" s="476"/>
      <c r="G72" s="475"/>
      <c r="H72" s="484"/>
      <c r="I72" s="490"/>
      <c r="J72" s="495">
        <v>30</v>
      </c>
      <c r="K72" s="493" t="s">
        <v>1059</v>
      </c>
      <c r="L72" s="476"/>
    </row>
    <row r="73" spans="1:12" s="317" customFormat="1" ht="15" customHeight="1">
      <c r="A73" s="475"/>
      <c r="B73" s="489"/>
      <c r="C73" s="398"/>
      <c r="D73" s="381"/>
      <c r="E73" s="486"/>
      <c r="F73" s="476"/>
      <c r="G73" s="475"/>
      <c r="H73" s="489"/>
      <c r="I73" s="490"/>
      <c r="J73" s="495">
        <v>31</v>
      </c>
      <c r="K73" s="493" t="s">
        <v>1070</v>
      </c>
      <c r="L73" s="476"/>
    </row>
    <row r="74" spans="1:12" s="317" customFormat="1" ht="15" customHeight="1">
      <c r="A74" s="475"/>
      <c r="B74" s="400"/>
      <c r="C74" s="474" t="s">
        <v>465</v>
      </c>
      <c r="D74" s="478">
        <v>1</v>
      </c>
      <c r="E74" s="479" t="s">
        <v>866</v>
      </c>
      <c r="F74" s="476"/>
      <c r="G74" s="475"/>
      <c r="H74" s="400"/>
      <c r="I74" s="498" t="s">
        <v>1071</v>
      </c>
      <c r="J74" s="478"/>
      <c r="K74" s="496" t="s">
        <v>762</v>
      </c>
      <c r="L74" s="476"/>
    </row>
    <row r="75" spans="1:12" s="317" customFormat="1" ht="15" customHeight="1">
      <c r="A75" s="475"/>
      <c r="B75" s="403"/>
      <c r="C75" s="398"/>
      <c r="D75" s="309">
        <v>2</v>
      </c>
      <c r="E75" s="477" t="s">
        <v>867</v>
      </c>
      <c r="F75" s="476"/>
      <c r="G75" s="475"/>
      <c r="H75" s="403"/>
      <c r="I75" s="398"/>
      <c r="J75" s="309"/>
      <c r="K75" s="497" t="s">
        <v>762</v>
      </c>
      <c r="L75" s="476"/>
    </row>
    <row r="76" spans="1:12" s="317" customFormat="1" ht="15" customHeight="1">
      <c r="A76" s="475"/>
      <c r="B76" s="403"/>
      <c r="C76" s="398"/>
      <c r="D76" s="309">
        <v>3</v>
      </c>
      <c r="E76" s="477" t="s">
        <v>868</v>
      </c>
      <c r="F76" s="476"/>
      <c r="G76" s="475"/>
      <c r="H76" s="403"/>
      <c r="I76" s="398"/>
      <c r="J76" s="309"/>
      <c r="K76" s="497" t="s">
        <v>762</v>
      </c>
      <c r="L76" s="476"/>
    </row>
    <row r="77" spans="1:12" s="317" customFormat="1" ht="15" customHeight="1">
      <c r="A77" s="475"/>
      <c r="B77" s="403"/>
      <c r="C77" s="398"/>
      <c r="D77" s="309">
        <v>4</v>
      </c>
      <c r="E77" s="477" t="s">
        <v>869</v>
      </c>
      <c r="F77" s="476"/>
      <c r="G77" s="475"/>
      <c r="H77" s="403"/>
      <c r="I77" s="398"/>
      <c r="J77" s="309"/>
      <c r="K77" s="497" t="s">
        <v>762</v>
      </c>
      <c r="L77" s="476"/>
    </row>
    <row r="78" spans="1:12" s="317" customFormat="1" ht="15" customHeight="1">
      <c r="A78" s="475"/>
      <c r="B78" s="403"/>
      <c r="C78" s="398"/>
      <c r="D78" s="309">
        <v>5</v>
      </c>
      <c r="E78" s="477" t="s">
        <v>870</v>
      </c>
      <c r="F78" s="476"/>
      <c r="G78" s="475"/>
      <c r="H78" s="403"/>
      <c r="I78" s="398"/>
      <c r="J78" s="309"/>
      <c r="K78" s="497" t="s">
        <v>762</v>
      </c>
      <c r="L78" s="476"/>
    </row>
    <row r="79" spans="1:12" s="317" customFormat="1" ht="15" customHeight="1">
      <c r="A79" s="475"/>
      <c r="B79" s="403"/>
      <c r="C79" s="398"/>
      <c r="D79" s="309">
        <v>6</v>
      </c>
      <c r="E79" s="477" t="s">
        <v>871</v>
      </c>
      <c r="F79" s="476"/>
      <c r="G79" s="475"/>
      <c r="H79" s="403"/>
      <c r="I79" s="398"/>
      <c r="J79" s="309"/>
      <c r="K79" s="497" t="s">
        <v>762</v>
      </c>
      <c r="L79" s="476"/>
    </row>
    <row r="80" spans="1:12" s="317" customFormat="1" ht="15" customHeight="1">
      <c r="A80" s="475"/>
      <c r="B80" s="403"/>
      <c r="C80" s="398"/>
      <c r="D80" s="309">
        <v>7</v>
      </c>
      <c r="E80" s="477" t="s">
        <v>872</v>
      </c>
      <c r="F80" s="476"/>
      <c r="G80" s="475"/>
      <c r="H80" s="403"/>
      <c r="I80" s="398"/>
      <c r="J80" s="309"/>
      <c r="K80" s="497" t="s">
        <v>762</v>
      </c>
      <c r="L80" s="476"/>
    </row>
    <row r="81" spans="1:12" s="317" customFormat="1" ht="15" customHeight="1">
      <c r="A81" s="475"/>
      <c r="B81" s="403"/>
      <c r="C81" s="398"/>
      <c r="D81" s="309">
        <v>8</v>
      </c>
      <c r="E81" s="477" t="s">
        <v>873</v>
      </c>
      <c r="F81" s="476"/>
      <c r="G81" s="475"/>
      <c r="H81" s="403"/>
      <c r="I81" s="398"/>
      <c r="J81" s="309"/>
      <c r="K81" s="497" t="s">
        <v>762</v>
      </c>
      <c r="L81" s="476"/>
    </row>
    <row r="82" spans="1:12" s="317" customFormat="1" ht="15" customHeight="1">
      <c r="A82" s="475"/>
      <c r="B82" s="403"/>
      <c r="C82" s="398"/>
      <c r="D82" s="309">
        <v>9</v>
      </c>
      <c r="E82" s="477" t="s">
        <v>874</v>
      </c>
      <c r="F82" s="476"/>
      <c r="G82" s="475"/>
      <c r="H82" s="403"/>
      <c r="I82" s="398"/>
      <c r="J82" s="309"/>
      <c r="K82" s="497" t="s">
        <v>762</v>
      </c>
      <c r="L82" s="476"/>
    </row>
    <row r="83" spans="1:12" s="317" customFormat="1" ht="15" customHeight="1">
      <c r="A83" s="475"/>
      <c r="B83" s="403"/>
      <c r="C83" s="398"/>
      <c r="D83" s="309">
        <v>10</v>
      </c>
      <c r="E83" s="477" t="s">
        <v>875</v>
      </c>
      <c r="F83" s="476"/>
      <c r="G83" s="475"/>
      <c r="H83" s="403"/>
      <c r="I83" s="398"/>
      <c r="J83" s="309"/>
      <c r="K83" s="497" t="s">
        <v>762</v>
      </c>
      <c r="L83" s="476"/>
    </row>
    <row r="84" spans="1:12" s="317" customFormat="1" ht="15" customHeight="1">
      <c r="A84" s="475"/>
      <c r="B84" s="403"/>
      <c r="C84" s="398"/>
      <c r="D84" s="309">
        <v>11</v>
      </c>
      <c r="E84" s="477" t="s">
        <v>1019</v>
      </c>
      <c r="F84" s="476"/>
      <c r="G84" s="475"/>
      <c r="H84" s="403"/>
      <c r="I84" s="398"/>
      <c r="J84" s="313">
        <v>1</v>
      </c>
      <c r="K84" s="477" t="s">
        <v>1019</v>
      </c>
      <c r="L84" s="476"/>
    </row>
    <row r="85" spans="1:12" s="317" customFormat="1" ht="15" customHeight="1">
      <c r="A85" s="475"/>
      <c r="B85" s="403"/>
      <c r="C85" s="398"/>
      <c r="D85" s="309">
        <v>12</v>
      </c>
      <c r="E85" s="477" t="s">
        <v>1020</v>
      </c>
      <c r="F85" s="476"/>
      <c r="G85" s="475"/>
      <c r="H85" s="403"/>
      <c r="I85" s="398"/>
      <c r="J85" s="313">
        <v>2</v>
      </c>
      <c r="K85" s="477" t="s">
        <v>1020</v>
      </c>
      <c r="L85" s="476"/>
    </row>
    <row r="86" spans="1:12" s="317" customFormat="1" ht="15" customHeight="1">
      <c r="A86" s="475"/>
      <c r="B86" s="403"/>
      <c r="C86" s="398"/>
      <c r="D86" s="309">
        <v>13</v>
      </c>
      <c r="E86" s="477" t="s">
        <v>876</v>
      </c>
      <c r="F86" s="476"/>
      <c r="G86" s="475"/>
      <c r="H86" s="403"/>
      <c r="I86" s="398"/>
      <c r="J86" s="313">
        <v>3</v>
      </c>
      <c r="K86" s="477" t="s">
        <v>1021</v>
      </c>
      <c r="L86" s="476"/>
    </row>
    <row r="87" spans="1:12" s="317" customFormat="1" ht="15" customHeight="1">
      <c r="A87" s="475"/>
      <c r="B87" s="403"/>
      <c r="C87" s="398"/>
      <c r="D87" s="309">
        <v>14</v>
      </c>
      <c r="E87" s="477" t="s">
        <v>877</v>
      </c>
      <c r="F87" s="476"/>
      <c r="G87" s="475"/>
      <c r="H87" s="403"/>
      <c r="I87" s="398"/>
      <c r="J87" s="313">
        <v>4</v>
      </c>
      <c r="K87" s="477" t="s">
        <v>1022</v>
      </c>
      <c r="L87" s="476"/>
    </row>
    <row r="88" spans="1:12" s="317" customFormat="1" ht="15" customHeight="1">
      <c r="A88" s="475"/>
      <c r="B88" s="403"/>
      <c r="C88" s="398"/>
      <c r="D88" s="309">
        <v>15</v>
      </c>
      <c r="E88" s="477" t="s">
        <v>878</v>
      </c>
      <c r="F88" s="476"/>
      <c r="G88" s="475"/>
      <c r="H88" s="403"/>
      <c r="I88" s="398"/>
      <c r="J88" s="313">
        <v>5</v>
      </c>
      <c r="K88" s="477" t="s">
        <v>878</v>
      </c>
      <c r="L88" s="476"/>
    </row>
    <row r="89" spans="1:12" s="317" customFormat="1" ht="15" customHeight="1">
      <c r="A89" s="475"/>
      <c r="B89" s="403"/>
      <c r="C89" s="398"/>
      <c r="D89" s="309">
        <v>16</v>
      </c>
      <c r="E89" s="477" t="s">
        <v>879</v>
      </c>
      <c r="F89" s="476"/>
      <c r="G89" s="475"/>
      <c r="H89" s="403"/>
      <c r="I89" s="398"/>
      <c r="J89" s="313">
        <v>6</v>
      </c>
      <c r="K89" s="477" t="s">
        <v>879</v>
      </c>
      <c r="L89" s="476"/>
    </row>
    <row r="90" spans="1:12" s="317" customFormat="1" ht="15" customHeight="1">
      <c r="A90" s="475"/>
      <c r="B90" s="403"/>
      <c r="C90" s="398"/>
      <c r="D90" s="309">
        <v>17</v>
      </c>
      <c r="E90" s="477" t="s">
        <v>880</v>
      </c>
      <c r="F90" s="476"/>
      <c r="G90" s="475"/>
      <c r="H90" s="403"/>
      <c r="I90" s="398"/>
      <c r="J90" s="313">
        <v>7</v>
      </c>
      <c r="K90" s="477" t="s">
        <v>880</v>
      </c>
      <c r="L90" s="476"/>
    </row>
    <row r="91" spans="1:12" s="317" customFormat="1" ht="15" customHeight="1">
      <c r="A91" s="475"/>
      <c r="B91" s="403"/>
      <c r="C91" s="398"/>
      <c r="D91" s="309">
        <v>18</v>
      </c>
      <c r="E91" s="477" t="s">
        <v>1023</v>
      </c>
      <c r="F91" s="476"/>
      <c r="G91" s="475"/>
      <c r="H91" s="403"/>
      <c r="I91" s="398"/>
      <c r="J91" s="313">
        <v>8</v>
      </c>
      <c r="K91" s="477" t="s">
        <v>1023</v>
      </c>
      <c r="L91" s="476"/>
    </row>
    <row r="92" spans="1:12" s="317" customFormat="1" ht="15" customHeight="1">
      <c r="A92" s="475"/>
      <c r="B92" s="403"/>
      <c r="C92" s="398"/>
      <c r="D92" s="309">
        <v>19</v>
      </c>
      <c r="E92" s="477" t="s">
        <v>881</v>
      </c>
      <c r="F92" s="476"/>
      <c r="G92" s="475"/>
      <c r="H92" s="403"/>
      <c r="I92" s="398"/>
      <c r="J92" s="313">
        <v>9</v>
      </c>
      <c r="K92" s="477" t="s">
        <v>881</v>
      </c>
      <c r="L92" s="476"/>
    </row>
    <row r="93" spans="1:12" s="317" customFormat="1" ht="15" customHeight="1">
      <c r="A93" s="475"/>
      <c r="B93" s="403"/>
      <c r="C93" s="398"/>
      <c r="D93" s="309">
        <v>20</v>
      </c>
      <c r="E93" s="477" t="s">
        <v>882</v>
      </c>
      <c r="F93" s="476"/>
      <c r="G93" s="475"/>
      <c r="H93" s="403"/>
      <c r="I93" s="398"/>
      <c r="J93" s="313">
        <v>10</v>
      </c>
      <c r="K93" s="477" t="s">
        <v>882</v>
      </c>
      <c r="L93" s="476"/>
    </row>
    <row r="94" spans="1:12" s="317" customFormat="1" ht="15" customHeight="1">
      <c r="A94" s="475"/>
      <c r="B94" s="403"/>
      <c r="C94" s="398"/>
      <c r="D94" s="309">
        <v>21</v>
      </c>
      <c r="E94" s="477" t="s">
        <v>883</v>
      </c>
      <c r="F94" s="476"/>
      <c r="G94" s="475"/>
      <c r="H94" s="403"/>
      <c r="I94" s="398"/>
      <c r="J94" s="313"/>
      <c r="K94" s="497" t="s">
        <v>762</v>
      </c>
      <c r="L94" s="476"/>
    </row>
    <row r="95" spans="1:12" s="317" customFormat="1" ht="15" customHeight="1">
      <c r="A95" s="475"/>
      <c r="B95" s="403"/>
      <c r="C95" s="398"/>
      <c r="D95" s="309">
        <v>22</v>
      </c>
      <c r="E95" s="477" t="s">
        <v>884</v>
      </c>
      <c r="F95" s="476"/>
      <c r="G95" s="475"/>
      <c r="H95" s="403"/>
      <c r="I95" s="398"/>
      <c r="J95" s="313"/>
      <c r="K95" s="497" t="s">
        <v>762</v>
      </c>
      <c r="L95" s="476"/>
    </row>
    <row r="96" spans="1:12" s="317" customFormat="1" ht="15" customHeight="1">
      <c r="A96" s="475"/>
      <c r="B96" s="403"/>
      <c r="C96" s="398"/>
      <c r="D96" s="309">
        <v>23</v>
      </c>
      <c r="E96" s="477" t="s">
        <v>885</v>
      </c>
      <c r="F96" s="476"/>
      <c r="G96" s="475"/>
      <c r="H96" s="403"/>
      <c r="I96" s="398"/>
      <c r="J96" s="313">
        <v>11</v>
      </c>
      <c r="K96" s="477" t="s">
        <v>885</v>
      </c>
      <c r="L96" s="476"/>
    </row>
    <row r="97" spans="1:12" s="317" customFormat="1" ht="15" customHeight="1">
      <c r="A97" s="475"/>
      <c r="B97" s="403"/>
      <c r="C97" s="398"/>
      <c r="D97" s="309">
        <v>24</v>
      </c>
      <c r="E97" s="477" t="s">
        <v>886</v>
      </c>
      <c r="F97" s="476"/>
      <c r="G97" s="475"/>
      <c r="H97" s="403"/>
      <c r="I97" s="398"/>
      <c r="J97" s="313">
        <v>12</v>
      </c>
      <c r="K97" s="477" t="s">
        <v>886</v>
      </c>
      <c r="L97" s="476"/>
    </row>
    <row r="98" spans="1:12" s="317" customFormat="1" ht="15" customHeight="1">
      <c r="A98" s="475"/>
      <c r="B98" s="403"/>
      <c r="C98" s="398"/>
      <c r="D98" s="309">
        <v>25</v>
      </c>
      <c r="E98" s="477" t="s">
        <v>887</v>
      </c>
      <c r="F98" s="476"/>
      <c r="G98" s="475"/>
      <c r="H98" s="403"/>
      <c r="I98" s="398"/>
      <c r="J98" s="309"/>
      <c r="K98" s="497" t="s">
        <v>762</v>
      </c>
      <c r="L98" s="476"/>
    </row>
    <row r="99" spans="1:12" s="317" customFormat="1" ht="15" customHeight="1">
      <c r="A99" s="475"/>
      <c r="B99" s="403"/>
      <c r="C99" s="398"/>
      <c r="D99" s="309">
        <v>26</v>
      </c>
      <c r="E99" s="477" t="s">
        <v>888</v>
      </c>
      <c r="F99" s="476"/>
      <c r="G99" s="475"/>
      <c r="H99" s="403"/>
      <c r="I99" s="398"/>
      <c r="J99" s="309"/>
      <c r="K99" s="497" t="s">
        <v>762</v>
      </c>
      <c r="L99" s="476"/>
    </row>
    <row r="100" spans="1:12" s="317" customFormat="1" ht="15" customHeight="1">
      <c r="A100" s="475"/>
      <c r="B100" s="403"/>
      <c r="C100" s="398"/>
      <c r="D100" s="309">
        <v>27</v>
      </c>
      <c r="E100" s="477" t="s">
        <v>889</v>
      </c>
      <c r="F100" s="476"/>
      <c r="G100" s="475"/>
      <c r="H100" s="403"/>
      <c r="I100" s="398"/>
      <c r="J100" s="309"/>
      <c r="K100" s="497" t="s">
        <v>762</v>
      </c>
      <c r="L100" s="476"/>
    </row>
    <row r="101" spans="1:12" s="317" customFormat="1" ht="15" customHeight="1">
      <c r="A101" s="475"/>
      <c r="B101" s="403"/>
      <c r="C101" s="398"/>
      <c r="D101" s="309">
        <v>28</v>
      </c>
      <c r="E101" s="477" t="s">
        <v>1024</v>
      </c>
      <c r="F101" s="476"/>
      <c r="G101" s="475"/>
      <c r="H101" s="403"/>
      <c r="I101" s="398"/>
      <c r="J101" s="309"/>
      <c r="K101" s="497" t="s">
        <v>762</v>
      </c>
      <c r="L101" s="476"/>
    </row>
    <row r="102" spans="1:12" s="317" customFormat="1" ht="15" customHeight="1">
      <c r="A102" s="475"/>
      <c r="B102" s="403"/>
      <c r="C102" s="398"/>
      <c r="D102" s="309">
        <v>29</v>
      </c>
      <c r="E102" s="477" t="s">
        <v>1025</v>
      </c>
      <c r="F102" s="476"/>
      <c r="G102" s="475"/>
      <c r="H102" s="403"/>
      <c r="I102" s="398"/>
      <c r="J102" s="313">
        <v>13</v>
      </c>
      <c r="K102" s="477" t="s">
        <v>1025</v>
      </c>
      <c r="L102" s="476"/>
    </row>
    <row r="103" spans="1:12" s="317" customFormat="1" ht="15" customHeight="1">
      <c r="A103" s="475"/>
      <c r="B103" s="403"/>
      <c r="C103" s="398"/>
      <c r="D103" s="309">
        <v>30</v>
      </c>
      <c r="E103" s="477" t="s">
        <v>1026</v>
      </c>
      <c r="F103" s="476"/>
      <c r="G103" s="475"/>
      <c r="H103" s="403"/>
      <c r="I103" s="398"/>
      <c r="J103" s="313">
        <v>14</v>
      </c>
      <c r="K103" s="477" t="s">
        <v>1026</v>
      </c>
      <c r="L103" s="476"/>
    </row>
    <row r="104" spans="1:12" s="317" customFormat="1" ht="15" customHeight="1">
      <c r="A104" s="475"/>
      <c r="B104" s="403"/>
      <c r="C104" s="474" t="s">
        <v>1027</v>
      </c>
      <c r="D104" s="379">
        <v>1</v>
      </c>
      <c r="E104" s="380" t="s">
        <v>1072</v>
      </c>
      <c r="F104" s="476"/>
      <c r="G104" s="475"/>
      <c r="H104" s="403"/>
      <c r="I104" s="474" t="s">
        <v>1027</v>
      </c>
      <c r="J104" s="503">
        <v>1</v>
      </c>
      <c r="K104" s="380" t="s">
        <v>1072</v>
      </c>
      <c r="L104" s="476"/>
    </row>
    <row r="105" spans="1:12" s="317" customFormat="1" ht="15" customHeight="1">
      <c r="A105" s="475"/>
      <c r="B105" s="403"/>
      <c r="C105" s="398"/>
      <c r="D105" s="381">
        <v>2</v>
      </c>
      <c r="E105" s="486" t="s">
        <v>1061</v>
      </c>
      <c r="F105" s="476"/>
      <c r="G105" s="475"/>
      <c r="H105" s="403"/>
      <c r="I105" s="398"/>
      <c r="J105" s="488"/>
      <c r="K105" s="500" t="s">
        <v>811</v>
      </c>
      <c r="L105" s="476"/>
    </row>
    <row r="106" spans="1:12" s="317" customFormat="1" ht="15" customHeight="1">
      <c r="A106" s="475"/>
      <c r="B106" s="403"/>
      <c r="C106" s="398"/>
      <c r="D106" s="381">
        <v>3</v>
      </c>
      <c r="E106" s="486" t="s">
        <v>1062</v>
      </c>
      <c r="F106" s="476"/>
      <c r="G106" s="475"/>
      <c r="H106" s="403"/>
      <c r="I106" s="398"/>
      <c r="J106" s="488"/>
      <c r="K106" s="500" t="s">
        <v>811</v>
      </c>
      <c r="L106" s="476"/>
    </row>
    <row r="107" spans="1:12" s="317" customFormat="1" ht="15" customHeight="1">
      <c r="A107" s="475"/>
      <c r="B107" s="403"/>
      <c r="C107" s="398"/>
      <c r="D107" s="381">
        <v>4</v>
      </c>
      <c r="E107" s="486" t="s">
        <v>1063</v>
      </c>
      <c r="F107" s="476"/>
      <c r="G107" s="475"/>
      <c r="H107" s="403"/>
      <c r="I107" s="398"/>
      <c r="J107" s="488"/>
      <c r="K107" s="500" t="s">
        <v>811</v>
      </c>
      <c r="L107" s="476"/>
    </row>
    <row r="108" spans="1:12" s="317" customFormat="1" ht="15" customHeight="1">
      <c r="A108" s="475"/>
      <c r="B108" s="403"/>
      <c r="C108" s="398"/>
      <c r="D108" s="381">
        <v>5</v>
      </c>
      <c r="E108" s="486" t="s">
        <v>1073</v>
      </c>
      <c r="F108" s="476"/>
      <c r="G108" s="475"/>
      <c r="H108" s="403"/>
      <c r="I108" s="398"/>
      <c r="J108" s="488">
        <v>2</v>
      </c>
      <c r="K108" s="501" t="s">
        <v>1073</v>
      </c>
      <c r="L108" s="476"/>
    </row>
    <row r="109" spans="1:12" s="317" customFormat="1" ht="15" customHeight="1">
      <c r="A109" s="475"/>
      <c r="B109" s="403"/>
      <c r="C109" s="398"/>
      <c r="D109" s="381">
        <v>6</v>
      </c>
      <c r="E109" s="486" t="s">
        <v>1074</v>
      </c>
      <c r="F109" s="476"/>
      <c r="G109" s="475"/>
      <c r="H109" s="403"/>
      <c r="I109" s="398"/>
      <c r="J109" s="488">
        <v>3</v>
      </c>
      <c r="K109" s="501" t="s">
        <v>1074</v>
      </c>
      <c r="L109" s="476"/>
    </row>
    <row r="110" spans="1:12" s="317" customFormat="1" ht="15" customHeight="1">
      <c r="A110" s="475"/>
      <c r="B110" s="403"/>
      <c r="C110" s="398"/>
      <c r="D110" s="381">
        <v>7</v>
      </c>
      <c r="E110" s="486" t="s">
        <v>1075</v>
      </c>
      <c r="F110" s="476"/>
      <c r="G110" s="475"/>
      <c r="H110" s="403"/>
      <c r="I110" s="398"/>
      <c r="J110" s="488">
        <v>4</v>
      </c>
      <c r="K110" s="501" t="s">
        <v>1075</v>
      </c>
      <c r="L110" s="476"/>
    </row>
    <row r="111" spans="1:12" s="317" customFormat="1" ht="15" customHeight="1">
      <c r="A111" s="475"/>
      <c r="B111" s="403"/>
      <c r="C111" s="398"/>
      <c r="D111" s="381">
        <v>8</v>
      </c>
      <c r="E111" s="486" t="s">
        <v>1076</v>
      </c>
      <c r="F111" s="476"/>
      <c r="G111" s="475"/>
      <c r="H111" s="403"/>
      <c r="I111" s="398"/>
      <c r="J111" s="488">
        <v>5</v>
      </c>
      <c r="K111" s="501" t="s">
        <v>1076</v>
      </c>
      <c r="L111" s="476"/>
    </row>
    <row r="112" spans="1:12" s="317" customFormat="1" ht="15" customHeight="1">
      <c r="A112" s="475"/>
      <c r="B112" s="403"/>
      <c r="C112" s="398"/>
      <c r="D112" s="381">
        <v>9</v>
      </c>
      <c r="E112" s="486" t="s">
        <v>1077</v>
      </c>
      <c r="F112" s="476"/>
      <c r="G112" s="475"/>
      <c r="H112" s="403"/>
      <c r="I112" s="398"/>
      <c r="J112" s="488">
        <v>6</v>
      </c>
      <c r="K112" s="501" t="s">
        <v>1077</v>
      </c>
      <c r="L112" s="476"/>
    </row>
    <row r="113" spans="1:12" s="317" customFormat="1" ht="15" customHeight="1">
      <c r="A113" s="475"/>
      <c r="B113" s="403"/>
      <c r="C113" s="398"/>
      <c r="D113" s="381">
        <v>10</v>
      </c>
      <c r="E113" s="486" t="s">
        <v>1078</v>
      </c>
      <c r="F113" s="476"/>
      <c r="G113" s="475"/>
      <c r="H113" s="403"/>
      <c r="I113" s="398"/>
      <c r="J113" s="488">
        <v>7</v>
      </c>
      <c r="K113" s="501" t="s">
        <v>1078</v>
      </c>
      <c r="L113" s="476"/>
    </row>
    <row r="114" spans="1:12" s="317" customFormat="1" ht="15" customHeight="1">
      <c r="A114" s="475"/>
      <c r="B114" s="403"/>
      <c r="C114" s="398"/>
      <c r="D114" s="381">
        <v>11</v>
      </c>
      <c r="E114" s="486" t="s">
        <v>1079</v>
      </c>
      <c r="F114" s="476"/>
      <c r="G114" s="475"/>
      <c r="H114" s="403"/>
      <c r="I114" s="398"/>
      <c r="J114" s="488"/>
      <c r="K114" s="500" t="s">
        <v>811</v>
      </c>
      <c r="L114" s="476"/>
    </row>
    <row r="115" spans="1:12" s="317" customFormat="1" ht="15" customHeight="1">
      <c r="A115" s="475"/>
      <c r="B115" s="403"/>
      <c r="C115" s="398"/>
      <c r="D115" s="381">
        <v>12</v>
      </c>
      <c r="E115" s="486" t="s">
        <v>1080</v>
      </c>
      <c r="F115" s="476"/>
      <c r="G115" s="475"/>
      <c r="H115" s="403"/>
      <c r="I115" s="398"/>
      <c r="J115" s="488"/>
      <c r="K115" s="500" t="s">
        <v>811</v>
      </c>
      <c r="L115" s="476"/>
    </row>
    <row r="116" spans="1:12" s="317" customFormat="1" ht="15" customHeight="1">
      <c r="A116" s="475"/>
      <c r="B116" s="403"/>
      <c r="C116" s="398"/>
      <c r="D116" s="381">
        <v>13</v>
      </c>
      <c r="E116" s="486" t="s">
        <v>1081</v>
      </c>
      <c r="F116" s="476"/>
      <c r="G116" s="475"/>
      <c r="H116" s="403"/>
      <c r="I116" s="398"/>
      <c r="J116" s="488"/>
      <c r="K116" s="500" t="s">
        <v>811</v>
      </c>
      <c r="L116" s="476"/>
    </row>
    <row r="117" spans="1:12" s="317" customFormat="1" ht="15" customHeight="1">
      <c r="A117" s="475"/>
      <c r="B117" s="403"/>
      <c r="C117" s="398"/>
      <c r="D117" s="381">
        <v>14</v>
      </c>
      <c r="E117" s="486" t="s">
        <v>1082</v>
      </c>
      <c r="F117" s="476"/>
      <c r="G117" s="475"/>
      <c r="H117" s="403"/>
      <c r="I117" s="398"/>
      <c r="J117" s="488"/>
      <c r="K117" s="500" t="s">
        <v>1097</v>
      </c>
      <c r="L117" s="476"/>
    </row>
    <row r="118" spans="1:12" s="317" customFormat="1" ht="15" customHeight="1">
      <c r="A118" s="475"/>
      <c r="B118" s="403"/>
      <c r="C118" s="398"/>
      <c r="D118" s="381">
        <v>15</v>
      </c>
      <c r="E118" s="486" t="s">
        <v>1083</v>
      </c>
      <c r="F118" s="476"/>
      <c r="G118" s="475"/>
      <c r="H118" s="403"/>
      <c r="I118" s="398"/>
      <c r="J118" s="488">
        <v>8</v>
      </c>
      <c r="K118" s="501" t="s">
        <v>1083</v>
      </c>
      <c r="L118" s="476"/>
    </row>
    <row r="119" spans="1:12" s="317" customFormat="1" ht="15" customHeight="1">
      <c r="A119" s="475"/>
      <c r="B119" s="403"/>
      <c r="C119" s="398"/>
      <c r="D119" s="381">
        <v>16</v>
      </c>
      <c r="E119" s="486" t="s">
        <v>1084</v>
      </c>
      <c r="F119" s="476"/>
      <c r="G119" s="475"/>
      <c r="H119" s="403"/>
      <c r="I119" s="398"/>
      <c r="J119" s="488">
        <v>9</v>
      </c>
      <c r="K119" s="501" t="s">
        <v>1084</v>
      </c>
      <c r="L119" s="476"/>
    </row>
    <row r="120" spans="1:12" s="317" customFormat="1" ht="15" customHeight="1">
      <c r="A120" s="475"/>
      <c r="B120" s="403"/>
      <c r="C120" s="398"/>
      <c r="D120" s="381">
        <v>17</v>
      </c>
      <c r="E120" s="486" t="s">
        <v>1085</v>
      </c>
      <c r="F120" s="476"/>
      <c r="G120" s="475"/>
      <c r="H120" s="403"/>
      <c r="I120" s="398"/>
      <c r="J120" s="488">
        <v>10</v>
      </c>
      <c r="K120" s="501" t="s">
        <v>1085</v>
      </c>
      <c r="L120" s="476"/>
    </row>
    <row r="121" spans="1:12" s="317" customFormat="1" ht="15" customHeight="1">
      <c r="A121" s="475"/>
      <c r="B121" s="403"/>
      <c r="C121" s="398"/>
      <c r="D121" s="381">
        <v>18</v>
      </c>
      <c r="E121" s="486" t="s">
        <v>1086</v>
      </c>
      <c r="F121" s="476"/>
      <c r="G121" s="475"/>
      <c r="H121" s="403"/>
      <c r="I121" s="398"/>
      <c r="J121" s="488">
        <v>11</v>
      </c>
      <c r="K121" s="501" t="s">
        <v>1086</v>
      </c>
      <c r="L121" s="476"/>
    </row>
    <row r="122" spans="1:12" s="317" customFormat="1" ht="15" customHeight="1">
      <c r="A122" s="475"/>
      <c r="B122" s="403"/>
      <c r="C122" s="398"/>
      <c r="D122" s="381">
        <v>19</v>
      </c>
      <c r="E122" s="486" t="s">
        <v>1087</v>
      </c>
      <c r="F122" s="476"/>
      <c r="G122" s="475"/>
      <c r="H122" s="403"/>
      <c r="I122" s="398"/>
      <c r="J122" s="488">
        <v>12</v>
      </c>
      <c r="K122" s="501" t="s">
        <v>1087</v>
      </c>
      <c r="L122" s="476"/>
    </row>
    <row r="123" spans="1:12" s="317" customFormat="1" ht="15" customHeight="1">
      <c r="A123" s="475"/>
      <c r="B123" s="403"/>
      <c r="C123" s="398"/>
      <c r="D123" s="381">
        <v>20</v>
      </c>
      <c r="E123" s="486" t="s">
        <v>1088</v>
      </c>
      <c r="F123" s="476"/>
      <c r="G123" s="475"/>
      <c r="H123" s="403"/>
      <c r="I123" s="398"/>
      <c r="J123" s="488">
        <v>13</v>
      </c>
      <c r="K123" s="501" t="s">
        <v>1088</v>
      </c>
      <c r="L123" s="476"/>
    </row>
    <row r="124" spans="1:12" s="317" customFormat="1" ht="15" customHeight="1">
      <c r="A124" s="475"/>
      <c r="B124" s="403"/>
      <c r="C124" s="398"/>
      <c r="D124" s="381">
        <v>21</v>
      </c>
      <c r="E124" s="486" t="s">
        <v>1089</v>
      </c>
      <c r="F124" s="476"/>
      <c r="G124" s="475"/>
      <c r="H124" s="403"/>
      <c r="I124" s="398"/>
      <c r="J124" s="488">
        <v>14</v>
      </c>
      <c r="K124" s="501" t="s">
        <v>1089</v>
      </c>
      <c r="L124" s="476"/>
    </row>
    <row r="125" spans="1:12" s="317" customFormat="1" ht="15" customHeight="1">
      <c r="A125" s="475"/>
      <c r="B125" s="403"/>
      <c r="C125" s="398"/>
      <c r="D125" s="381">
        <v>22</v>
      </c>
      <c r="E125" s="486" t="s">
        <v>1090</v>
      </c>
      <c r="F125" s="476"/>
      <c r="G125" s="475"/>
      <c r="H125" s="403"/>
      <c r="I125" s="398"/>
      <c r="J125" s="488">
        <v>15</v>
      </c>
      <c r="K125" s="501" t="s">
        <v>1090</v>
      </c>
      <c r="L125" s="476"/>
    </row>
    <row r="126" spans="1:12" s="317" customFormat="1" ht="15" customHeight="1">
      <c r="A126" s="475"/>
      <c r="B126" s="403"/>
      <c r="C126" s="398"/>
      <c r="D126" s="381">
        <v>23</v>
      </c>
      <c r="E126" s="486" t="s">
        <v>1091</v>
      </c>
      <c r="F126" s="476"/>
      <c r="G126" s="475"/>
      <c r="H126" s="403"/>
      <c r="I126" s="398"/>
      <c r="J126" s="488">
        <v>16</v>
      </c>
      <c r="K126" s="501" t="s">
        <v>1091</v>
      </c>
      <c r="L126" s="476"/>
    </row>
    <row r="127" spans="1:12" s="317" customFormat="1" ht="15" customHeight="1">
      <c r="A127" s="475"/>
      <c r="B127" s="403"/>
      <c r="C127" s="398"/>
      <c r="D127" s="381">
        <v>24</v>
      </c>
      <c r="E127" s="486" t="s">
        <v>1092</v>
      </c>
      <c r="F127" s="476"/>
      <c r="G127" s="475"/>
      <c r="H127" s="403"/>
      <c r="I127" s="398"/>
      <c r="J127" s="488"/>
      <c r="K127" s="500" t="s">
        <v>1097</v>
      </c>
      <c r="L127" s="476"/>
    </row>
    <row r="128" spans="1:12" s="317" customFormat="1" ht="15" customHeight="1">
      <c r="A128" s="475"/>
      <c r="B128" s="403"/>
      <c r="C128" s="398"/>
      <c r="D128" s="381">
        <v>25</v>
      </c>
      <c r="E128" s="486" t="s">
        <v>1093</v>
      </c>
      <c r="F128" s="476"/>
      <c r="G128" s="475"/>
      <c r="H128" s="403"/>
      <c r="I128" s="398"/>
      <c r="J128" s="488">
        <v>17</v>
      </c>
      <c r="K128" s="501" t="s">
        <v>1093</v>
      </c>
      <c r="L128" s="476"/>
    </row>
    <row r="129" spans="1:12" s="317" customFormat="1" ht="15" customHeight="1">
      <c r="A129" s="475"/>
      <c r="B129" s="403"/>
      <c r="C129" s="398"/>
      <c r="D129" s="381">
        <v>26</v>
      </c>
      <c r="E129" s="486" t="s">
        <v>1094</v>
      </c>
      <c r="F129" s="476"/>
      <c r="G129" s="475"/>
      <c r="H129" s="403"/>
      <c r="I129" s="398"/>
      <c r="J129" s="488">
        <v>18</v>
      </c>
      <c r="K129" s="501" t="s">
        <v>1094</v>
      </c>
      <c r="L129" s="476"/>
    </row>
    <row r="130" spans="1:12" s="317" customFormat="1" ht="15" customHeight="1">
      <c r="A130" s="475"/>
      <c r="B130" s="403"/>
      <c r="C130" s="398"/>
      <c r="D130" s="381">
        <v>27</v>
      </c>
      <c r="E130" s="486" t="s">
        <v>1095</v>
      </c>
      <c r="F130" s="476"/>
      <c r="G130" s="475"/>
      <c r="H130" s="403"/>
      <c r="I130" s="398"/>
      <c r="J130" s="488">
        <v>19</v>
      </c>
      <c r="K130" s="501" t="s">
        <v>1095</v>
      </c>
      <c r="L130" s="476"/>
    </row>
    <row r="131" spans="1:12" s="317" customFormat="1" ht="15" customHeight="1">
      <c r="A131" s="475"/>
      <c r="B131" s="403"/>
      <c r="C131" s="398"/>
      <c r="D131" s="381">
        <v>28</v>
      </c>
      <c r="E131" s="486" t="s">
        <v>1096</v>
      </c>
      <c r="F131" s="476"/>
      <c r="G131" s="475"/>
      <c r="H131" s="403"/>
      <c r="I131" s="398"/>
      <c r="J131" s="488">
        <v>20</v>
      </c>
      <c r="K131" s="501" t="s">
        <v>1096</v>
      </c>
      <c r="L131" s="476"/>
    </row>
    <row r="132" spans="1:12" s="317" customFormat="1" ht="15" customHeight="1">
      <c r="A132" s="475"/>
      <c r="B132" s="403"/>
      <c r="C132" s="398"/>
      <c r="D132" s="499"/>
      <c r="E132" s="505" t="s">
        <v>821</v>
      </c>
      <c r="F132" s="476"/>
      <c r="G132" s="475"/>
      <c r="H132" s="403"/>
      <c r="I132" s="398"/>
      <c r="J132" s="504">
        <v>21</v>
      </c>
      <c r="K132" s="502" t="s">
        <v>1098</v>
      </c>
      <c r="L132" s="476"/>
    </row>
    <row r="133" spans="1:12" s="317" customFormat="1" ht="15" customHeight="1">
      <c r="A133" s="475"/>
      <c r="B133" s="480" t="s">
        <v>890</v>
      </c>
      <c r="C133" s="506" t="s">
        <v>1028</v>
      </c>
      <c r="D133" s="659" t="s">
        <v>899</v>
      </c>
      <c r="E133" s="660"/>
      <c r="F133" s="476"/>
      <c r="G133" s="475"/>
      <c r="H133" s="480" t="s">
        <v>890</v>
      </c>
      <c r="I133" s="506" t="s">
        <v>1028</v>
      </c>
      <c r="J133" s="659" t="s">
        <v>856</v>
      </c>
      <c r="K133" s="660"/>
      <c r="L133" s="476"/>
    </row>
    <row r="134" spans="1:12" s="317" customFormat="1" ht="15" customHeight="1">
      <c r="A134" s="475"/>
      <c r="B134" s="403"/>
      <c r="C134" s="398"/>
      <c r="D134" s="508">
        <v>9</v>
      </c>
      <c r="E134" s="509" t="s">
        <v>1099</v>
      </c>
      <c r="F134" s="476"/>
      <c r="G134" s="475"/>
      <c r="H134" s="403"/>
      <c r="I134" s="398"/>
      <c r="J134" s="499"/>
      <c r="K134" s="487" t="s">
        <v>1097</v>
      </c>
      <c r="L134" s="476"/>
    </row>
    <row r="135" spans="1:12" s="317" customFormat="1" ht="15" customHeight="1">
      <c r="A135" s="475"/>
      <c r="B135" s="403"/>
      <c r="C135" s="398"/>
      <c r="D135" s="381">
        <v>10</v>
      </c>
      <c r="E135" s="486" t="s">
        <v>1100</v>
      </c>
      <c r="F135" s="476"/>
      <c r="G135" s="475"/>
      <c r="H135" s="403"/>
      <c r="I135" s="398"/>
      <c r="J135" s="488">
        <v>9</v>
      </c>
      <c r="K135" s="486" t="s">
        <v>1100</v>
      </c>
      <c r="L135" s="476"/>
    </row>
    <row r="136" spans="1:12" s="317" customFormat="1" ht="15" customHeight="1">
      <c r="A136" s="475"/>
      <c r="B136" s="403"/>
      <c r="C136" s="398"/>
      <c r="D136" s="381">
        <v>11</v>
      </c>
      <c r="E136" s="486" t="s">
        <v>1101</v>
      </c>
      <c r="F136" s="476"/>
      <c r="G136" s="475"/>
      <c r="H136" s="403"/>
      <c r="I136" s="398"/>
      <c r="J136" s="488">
        <v>10</v>
      </c>
      <c r="K136" s="486" t="s">
        <v>1101</v>
      </c>
      <c r="L136" s="476"/>
    </row>
    <row r="137" spans="1:12" s="317" customFormat="1" ht="15" customHeight="1">
      <c r="A137" s="475"/>
      <c r="B137" s="403"/>
      <c r="C137" s="398"/>
      <c r="D137" s="381">
        <v>12</v>
      </c>
      <c r="E137" s="486" t="s">
        <v>1102</v>
      </c>
      <c r="F137" s="476"/>
      <c r="G137" s="475"/>
      <c r="H137" s="403"/>
      <c r="I137" s="398"/>
      <c r="J137" s="488">
        <v>11</v>
      </c>
      <c r="K137" s="486" t="s">
        <v>1102</v>
      </c>
      <c r="L137" s="476"/>
    </row>
    <row r="138" spans="1:12" s="317" customFormat="1" ht="15" customHeight="1">
      <c r="A138" s="475"/>
      <c r="B138" s="403"/>
      <c r="C138" s="398"/>
      <c r="D138" s="381">
        <v>13</v>
      </c>
      <c r="E138" s="486" t="s">
        <v>1103</v>
      </c>
      <c r="F138" s="476"/>
      <c r="G138" s="475"/>
      <c r="H138" s="403"/>
      <c r="I138" s="398"/>
      <c r="J138" s="488">
        <v>12</v>
      </c>
      <c r="K138" s="486" t="s">
        <v>1103</v>
      </c>
      <c r="L138" s="476"/>
    </row>
    <row r="139" spans="1:12" s="317" customFormat="1" ht="15" customHeight="1">
      <c r="A139" s="475"/>
      <c r="B139" s="403"/>
      <c r="C139" s="398"/>
      <c r="D139" s="381">
        <v>14</v>
      </c>
      <c r="E139" s="486" t="s">
        <v>1104</v>
      </c>
      <c r="F139" s="476"/>
      <c r="G139" s="475"/>
      <c r="H139" s="403"/>
      <c r="I139" s="398"/>
      <c r="J139" s="488">
        <v>13</v>
      </c>
      <c r="K139" s="486" t="s">
        <v>1104</v>
      </c>
      <c r="L139" s="476"/>
    </row>
    <row r="140" spans="1:12" s="317" customFormat="1" ht="15" customHeight="1">
      <c r="A140" s="475"/>
      <c r="B140" s="403"/>
      <c r="C140" s="398"/>
      <c r="D140" s="381">
        <v>15</v>
      </c>
      <c r="E140" s="486" t="s">
        <v>1105</v>
      </c>
      <c r="F140" s="476"/>
      <c r="G140" s="475"/>
      <c r="H140" s="403"/>
      <c r="I140" s="398"/>
      <c r="J140" s="488">
        <v>14</v>
      </c>
      <c r="K140" s="486" t="s">
        <v>1105</v>
      </c>
      <c r="L140" s="476"/>
    </row>
    <row r="141" spans="1:12" s="317" customFormat="1" ht="15" customHeight="1">
      <c r="A141" s="475"/>
      <c r="B141" s="403"/>
      <c r="C141" s="398"/>
      <c r="D141" s="381">
        <v>16</v>
      </c>
      <c r="E141" s="486" t="s">
        <v>1106</v>
      </c>
      <c r="F141" s="476"/>
      <c r="G141" s="475"/>
      <c r="H141" s="403"/>
      <c r="I141" s="398"/>
      <c r="J141" s="488">
        <v>15</v>
      </c>
      <c r="K141" s="486" t="s">
        <v>1106</v>
      </c>
      <c r="L141" s="476"/>
    </row>
    <row r="142" spans="1:12" s="317" customFormat="1" ht="15" customHeight="1">
      <c r="A142" s="475"/>
      <c r="B142" s="403"/>
      <c r="C142" s="398"/>
      <c r="D142" s="381">
        <v>17</v>
      </c>
      <c r="E142" s="486" t="s">
        <v>1107</v>
      </c>
      <c r="F142" s="476"/>
      <c r="G142" s="475"/>
      <c r="H142" s="403"/>
      <c r="I142" s="398"/>
      <c r="J142" s="488">
        <v>16</v>
      </c>
      <c r="K142" s="486" t="s">
        <v>1107</v>
      </c>
      <c r="L142" s="476"/>
    </row>
    <row r="143" spans="1:12" s="317" customFormat="1" ht="15" customHeight="1">
      <c r="A143" s="475"/>
      <c r="B143" s="403"/>
      <c r="C143" s="398"/>
      <c r="D143" s="381">
        <v>18</v>
      </c>
      <c r="E143" s="486" t="s">
        <v>1108</v>
      </c>
      <c r="F143" s="476"/>
      <c r="G143" s="475"/>
      <c r="H143" s="403"/>
      <c r="I143" s="398"/>
      <c r="J143" s="488">
        <v>17</v>
      </c>
      <c r="K143" s="486" t="s">
        <v>1108</v>
      </c>
      <c r="L143" s="476"/>
    </row>
    <row r="144" spans="1:12" s="317" customFormat="1" ht="15" customHeight="1">
      <c r="A144" s="475"/>
      <c r="B144" s="403"/>
      <c r="C144" s="398"/>
      <c r="D144" s="381">
        <v>19</v>
      </c>
      <c r="E144" s="486" t="s">
        <v>1109</v>
      </c>
      <c r="F144" s="476"/>
      <c r="G144" s="475"/>
      <c r="H144" s="403"/>
      <c r="I144" s="398"/>
      <c r="J144" s="488">
        <v>18</v>
      </c>
      <c r="K144" s="486" t="s">
        <v>1109</v>
      </c>
      <c r="L144" s="476"/>
    </row>
    <row r="145" spans="1:12" s="317" customFormat="1" ht="15" customHeight="1">
      <c r="A145" s="475"/>
      <c r="B145" s="403"/>
      <c r="C145" s="398"/>
      <c r="D145" s="381">
        <v>20</v>
      </c>
      <c r="E145" s="486" t="s">
        <v>1110</v>
      </c>
      <c r="F145" s="476"/>
      <c r="G145" s="475"/>
      <c r="H145" s="403"/>
      <c r="I145" s="398"/>
      <c r="J145" s="488">
        <v>19</v>
      </c>
      <c r="K145" s="486" t="s">
        <v>1110</v>
      </c>
      <c r="L145" s="476"/>
    </row>
    <row r="146" spans="1:12" s="317" customFormat="1" ht="15" customHeight="1">
      <c r="A146" s="475"/>
      <c r="B146" s="403"/>
      <c r="C146" s="398"/>
      <c r="D146" s="381">
        <v>21</v>
      </c>
      <c r="E146" s="486" t="s">
        <v>1111</v>
      </c>
      <c r="F146" s="476"/>
      <c r="G146" s="475"/>
      <c r="H146" s="403"/>
      <c r="I146" s="398"/>
      <c r="J146" s="488">
        <v>20</v>
      </c>
      <c r="K146" s="486" t="s">
        <v>1111</v>
      </c>
      <c r="L146" s="476"/>
    </row>
    <row r="147" spans="1:12" s="317" customFormat="1" ht="15" customHeight="1">
      <c r="A147" s="475"/>
      <c r="B147" s="403"/>
      <c r="C147" s="398"/>
      <c r="D147" s="381">
        <v>22</v>
      </c>
      <c r="E147" s="486" t="s">
        <v>1112</v>
      </c>
      <c r="F147" s="476"/>
      <c r="G147" s="475"/>
      <c r="H147" s="403"/>
      <c r="I147" s="398"/>
      <c r="J147" s="488">
        <v>21</v>
      </c>
      <c r="K147" s="486" t="s">
        <v>1112</v>
      </c>
      <c r="L147" s="476"/>
    </row>
    <row r="148" spans="1:12" s="317" customFormat="1" ht="15" customHeight="1">
      <c r="A148" s="475"/>
      <c r="B148" s="403"/>
      <c r="C148" s="398"/>
      <c r="D148" s="381">
        <v>23</v>
      </c>
      <c r="E148" s="486" t="s">
        <v>1113</v>
      </c>
      <c r="F148" s="476"/>
      <c r="G148" s="475"/>
      <c r="H148" s="403"/>
      <c r="I148" s="398"/>
      <c r="J148" s="488">
        <v>22</v>
      </c>
      <c r="K148" s="486" t="s">
        <v>1113</v>
      </c>
      <c r="L148" s="476"/>
    </row>
    <row r="149" spans="1:12" s="317" customFormat="1" ht="15" customHeight="1">
      <c r="A149" s="475"/>
      <c r="B149" s="403"/>
      <c r="C149" s="398"/>
      <c r="D149" s="381">
        <v>24</v>
      </c>
      <c r="E149" s="486" t="s">
        <v>1114</v>
      </c>
      <c r="F149" s="476"/>
      <c r="G149" s="475"/>
      <c r="H149" s="403"/>
      <c r="I149" s="398"/>
      <c r="J149" s="488">
        <v>23</v>
      </c>
      <c r="K149" s="486" t="s">
        <v>1114</v>
      </c>
      <c r="L149" s="476"/>
    </row>
    <row r="150" spans="1:12" s="317" customFormat="1" ht="15" customHeight="1">
      <c r="A150" s="475"/>
      <c r="B150" s="403"/>
      <c r="C150" s="398"/>
      <c r="D150" s="381">
        <v>25</v>
      </c>
      <c r="E150" s="486" t="s">
        <v>1115</v>
      </c>
      <c r="F150" s="476"/>
      <c r="G150" s="475"/>
      <c r="H150" s="403"/>
      <c r="I150" s="398"/>
      <c r="J150" s="488">
        <v>24</v>
      </c>
      <c r="K150" s="486" t="s">
        <v>1115</v>
      </c>
      <c r="L150" s="476"/>
    </row>
    <row r="151" spans="1:12" s="317" customFormat="1" ht="15" customHeight="1">
      <c r="A151" s="475"/>
      <c r="B151" s="403"/>
      <c r="C151" s="398"/>
      <c r="D151" s="381">
        <v>26</v>
      </c>
      <c r="E151" s="486" t="s">
        <v>1116</v>
      </c>
      <c r="F151" s="476"/>
      <c r="G151" s="475"/>
      <c r="H151" s="403"/>
      <c r="I151" s="398"/>
      <c r="J151" s="488">
        <v>25</v>
      </c>
      <c r="K151" s="486" t="s">
        <v>1116</v>
      </c>
      <c r="L151" s="476"/>
    </row>
    <row r="152" spans="1:12" s="317" customFormat="1" ht="15" customHeight="1">
      <c r="A152" s="475"/>
      <c r="B152" s="403"/>
      <c r="C152" s="398"/>
      <c r="D152" s="381">
        <v>27</v>
      </c>
      <c r="E152" s="486" t="s">
        <v>596</v>
      </c>
      <c r="F152" s="476"/>
      <c r="G152" s="475"/>
      <c r="H152" s="403"/>
      <c r="I152" s="398"/>
      <c r="J152" s="488">
        <v>26</v>
      </c>
      <c r="K152" s="486" t="s">
        <v>596</v>
      </c>
      <c r="L152" s="476"/>
    </row>
    <row r="153" spans="1:12" s="317" customFormat="1" ht="15" customHeight="1">
      <c r="A153" s="475"/>
      <c r="B153" s="403"/>
      <c r="C153" s="398"/>
      <c r="D153" s="381">
        <v>28</v>
      </c>
      <c r="E153" s="486" t="s">
        <v>1117</v>
      </c>
      <c r="F153" s="476"/>
      <c r="G153" s="475"/>
      <c r="H153" s="403"/>
      <c r="I153" s="398"/>
      <c r="J153" s="488">
        <v>27</v>
      </c>
      <c r="K153" s="486" t="s">
        <v>1117</v>
      </c>
      <c r="L153" s="476"/>
    </row>
    <row r="154" spans="1:12" s="317" customFormat="1" ht="15" customHeight="1">
      <c r="A154" s="475"/>
      <c r="B154" s="403"/>
      <c r="C154" s="398"/>
      <c r="D154" s="381">
        <v>29</v>
      </c>
      <c r="E154" s="486" t="s">
        <v>1118</v>
      </c>
      <c r="F154" s="476"/>
      <c r="G154" s="475"/>
      <c r="H154" s="403"/>
      <c r="I154" s="398"/>
      <c r="J154" s="488">
        <v>28</v>
      </c>
      <c r="K154" s="486" t="s">
        <v>1118</v>
      </c>
      <c r="L154" s="476"/>
    </row>
    <row r="155" spans="1:12" s="317" customFormat="1" ht="15" customHeight="1">
      <c r="A155" s="475"/>
      <c r="B155" s="403"/>
      <c r="C155" s="398"/>
      <c r="D155" s="381">
        <v>30</v>
      </c>
      <c r="E155" s="486" t="s">
        <v>1119</v>
      </c>
      <c r="F155" s="476"/>
      <c r="G155" s="475"/>
      <c r="H155" s="403"/>
      <c r="I155" s="398"/>
      <c r="J155" s="488">
        <v>29</v>
      </c>
      <c r="K155" s="486" t="s">
        <v>1119</v>
      </c>
      <c r="L155" s="476"/>
    </row>
    <row r="156" spans="1:12" s="317" customFormat="1" ht="15" customHeight="1">
      <c r="A156" s="475"/>
      <c r="B156" s="403"/>
      <c r="C156" s="398"/>
      <c r="D156" s="383">
        <v>31</v>
      </c>
      <c r="E156" s="384" t="s">
        <v>1120</v>
      </c>
      <c r="F156" s="476"/>
      <c r="G156" s="475"/>
      <c r="H156" s="403"/>
      <c r="I156" s="398"/>
      <c r="J156" s="488">
        <v>30</v>
      </c>
      <c r="K156" s="384" t="s">
        <v>1120</v>
      </c>
      <c r="L156" s="476"/>
    </row>
    <row r="157" spans="1:12" ht="15" customHeight="1">
      <c r="A157" s="402"/>
      <c r="B157" s="403"/>
      <c r="C157" s="510" t="s">
        <v>1029</v>
      </c>
      <c r="D157" s="659" t="s">
        <v>1121</v>
      </c>
      <c r="E157" s="660"/>
      <c r="F157" s="460"/>
      <c r="G157" s="402"/>
      <c r="H157" s="403"/>
      <c r="I157" s="510" t="s">
        <v>1029</v>
      </c>
      <c r="J157" s="659" t="s">
        <v>1122</v>
      </c>
      <c r="K157" s="660"/>
      <c r="L157" s="460"/>
    </row>
    <row r="158" spans="1:12" ht="15" customHeight="1">
      <c r="A158" s="402"/>
      <c r="B158" s="403"/>
      <c r="C158" s="511"/>
      <c r="D158" s="381">
        <v>11</v>
      </c>
      <c r="E158" s="486" t="s">
        <v>1064</v>
      </c>
      <c r="F158" s="460"/>
      <c r="G158" s="402"/>
      <c r="H158" s="403"/>
      <c r="I158" s="511"/>
      <c r="J158" s="381"/>
      <c r="K158" s="487" t="s">
        <v>1097</v>
      </c>
      <c r="L158" s="460"/>
    </row>
    <row r="159" spans="1:12" ht="15" customHeight="1">
      <c r="A159" s="402"/>
      <c r="B159" s="403"/>
      <c r="C159" s="511"/>
      <c r="D159" s="381">
        <v>12</v>
      </c>
      <c r="E159" s="486" t="s">
        <v>1123</v>
      </c>
      <c r="F159" s="460"/>
      <c r="G159" s="402"/>
      <c r="H159" s="403"/>
      <c r="I159" s="511"/>
      <c r="J159" s="488">
        <v>11</v>
      </c>
      <c r="K159" s="486" t="s">
        <v>1123</v>
      </c>
      <c r="L159" s="460"/>
    </row>
    <row r="160" spans="1:12" ht="15" customHeight="1">
      <c r="A160" s="402"/>
      <c r="B160" s="403"/>
      <c r="C160" s="511"/>
      <c r="D160" s="381">
        <v>13</v>
      </c>
      <c r="E160" s="486" t="s">
        <v>1124</v>
      </c>
      <c r="F160" s="460"/>
      <c r="G160" s="402"/>
      <c r="H160" s="403"/>
      <c r="I160" s="511"/>
      <c r="J160" s="488">
        <v>12</v>
      </c>
      <c r="K160" s="486" t="s">
        <v>1124</v>
      </c>
      <c r="L160" s="460"/>
    </row>
    <row r="161" spans="1:12" ht="15" customHeight="1">
      <c r="A161" s="402"/>
      <c r="B161" s="403"/>
      <c r="C161" s="511"/>
      <c r="D161" s="381">
        <v>14</v>
      </c>
      <c r="E161" s="486" t="s">
        <v>1125</v>
      </c>
      <c r="F161" s="460"/>
      <c r="G161" s="402"/>
      <c r="H161" s="403"/>
      <c r="I161" s="511"/>
      <c r="J161" s="488">
        <v>13</v>
      </c>
      <c r="K161" s="486" t="s">
        <v>1125</v>
      </c>
      <c r="L161" s="460"/>
    </row>
    <row r="162" spans="1:12" ht="15" customHeight="1">
      <c r="A162" s="402"/>
      <c r="B162" s="403"/>
      <c r="C162" s="511"/>
      <c r="D162" s="381">
        <v>15</v>
      </c>
      <c r="E162" s="486" t="s">
        <v>1126</v>
      </c>
      <c r="F162" s="460"/>
      <c r="G162" s="402"/>
      <c r="H162" s="403"/>
      <c r="I162" s="511"/>
      <c r="J162" s="488">
        <v>14</v>
      </c>
      <c r="K162" s="486" t="s">
        <v>1126</v>
      </c>
      <c r="L162" s="460"/>
    </row>
    <row r="163" spans="1:12" ht="15" customHeight="1">
      <c r="A163" s="402"/>
      <c r="B163" s="403"/>
      <c r="C163" s="511"/>
      <c r="D163" s="381">
        <v>16</v>
      </c>
      <c r="E163" s="486" t="s">
        <v>1127</v>
      </c>
      <c r="F163" s="460"/>
      <c r="G163" s="402"/>
      <c r="H163" s="403"/>
      <c r="I163" s="511"/>
      <c r="J163" s="488">
        <v>15</v>
      </c>
      <c r="K163" s="486" t="s">
        <v>1127</v>
      </c>
      <c r="L163" s="460"/>
    </row>
    <row r="164" spans="1:12" ht="15" customHeight="1">
      <c r="A164" s="402"/>
      <c r="B164" s="403"/>
      <c r="C164" s="511"/>
      <c r="D164" s="381">
        <v>17</v>
      </c>
      <c r="E164" s="486" t="s">
        <v>1128</v>
      </c>
      <c r="F164" s="460"/>
      <c r="G164" s="402"/>
      <c r="H164" s="403"/>
      <c r="I164" s="511"/>
      <c r="J164" s="488">
        <v>16</v>
      </c>
      <c r="K164" s="486" t="s">
        <v>1128</v>
      </c>
      <c r="L164" s="460"/>
    </row>
    <row r="165" spans="1:12" ht="15" customHeight="1">
      <c r="A165" s="402"/>
      <c r="B165" s="403"/>
      <c r="C165" s="511"/>
      <c r="D165" s="381">
        <v>18</v>
      </c>
      <c r="E165" s="486" t="s">
        <v>1129</v>
      </c>
      <c r="F165" s="460"/>
      <c r="G165" s="402"/>
      <c r="H165" s="403"/>
      <c r="I165" s="511"/>
      <c r="J165" s="488">
        <v>17</v>
      </c>
      <c r="K165" s="486" t="s">
        <v>1129</v>
      </c>
      <c r="L165" s="460"/>
    </row>
    <row r="166" spans="1:12" ht="15" customHeight="1">
      <c r="A166" s="402"/>
      <c r="B166" s="403"/>
      <c r="C166" s="511"/>
      <c r="D166" s="381">
        <v>19</v>
      </c>
      <c r="E166" s="486" t="s">
        <v>1130</v>
      </c>
      <c r="F166" s="460"/>
      <c r="G166" s="402"/>
      <c r="H166" s="403"/>
      <c r="I166" s="511"/>
      <c r="J166" s="488">
        <v>18</v>
      </c>
      <c r="K166" s="486" t="s">
        <v>1130</v>
      </c>
      <c r="L166" s="460"/>
    </row>
    <row r="167" spans="1:12" ht="15" customHeight="1">
      <c r="A167" s="402"/>
      <c r="B167" s="403"/>
      <c r="C167" s="511"/>
      <c r="D167" s="381">
        <v>20</v>
      </c>
      <c r="E167" s="486" t="s">
        <v>1131</v>
      </c>
      <c r="F167" s="460"/>
      <c r="G167" s="402"/>
      <c r="H167" s="403"/>
      <c r="I167" s="511"/>
      <c r="J167" s="488">
        <v>19</v>
      </c>
      <c r="K167" s="486" t="s">
        <v>1131</v>
      </c>
      <c r="L167" s="460"/>
    </row>
    <row r="168" spans="1:12" ht="15" customHeight="1">
      <c r="A168" s="402"/>
      <c r="B168" s="403"/>
      <c r="C168" s="511"/>
      <c r="D168" s="381">
        <v>21</v>
      </c>
      <c r="E168" s="486" t="s">
        <v>1132</v>
      </c>
      <c r="F168" s="460"/>
      <c r="G168" s="402"/>
      <c r="H168" s="403"/>
      <c r="I168" s="511"/>
      <c r="J168" s="488">
        <v>20</v>
      </c>
      <c r="K168" s="486" t="s">
        <v>1132</v>
      </c>
      <c r="L168" s="460"/>
    </row>
    <row r="169" spans="1:12" ht="15" customHeight="1">
      <c r="A169" s="402"/>
      <c r="B169" s="403"/>
      <c r="C169" s="511"/>
      <c r="D169" s="381">
        <v>22</v>
      </c>
      <c r="E169" s="486" t="s">
        <v>1133</v>
      </c>
      <c r="F169" s="460"/>
      <c r="G169" s="402"/>
      <c r="H169" s="403"/>
      <c r="I169" s="511"/>
      <c r="J169" s="488">
        <v>21</v>
      </c>
      <c r="K169" s="486" t="s">
        <v>1133</v>
      </c>
      <c r="L169" s="460"/>
    </row>
    <row r="170" spans="1:12" ht="15" customHeight="1">
      <c r="A170" s="402"/>
      <c r="B170" s="403"/>
      <c r="C170" s="511"/>
      <c r="D170" s="381">
        <v>23</v>
      </c>
      <c r="E170" s="486" t="s">
        <v>1134</v>
      </c>
      <c r="F170" s="460"/>
      <c r="G170" s="402"/>
      <c r="H170" s="403"/>
      <c r="I170" s="511"/>
      <c r="J170" s="488">
        <v>22</v>
      </c>
      <c r="K170" s="486" t="s">
        <v>1134</v>
      </c>
      <c r="L170" s="460"/>
    </row>
    <row r="171" spans="1:12" ht="15" customHeight="1">
      <c r="A171" s="402"/>
      <c r="B171" s="403"/>
      <c r="C171" s="511"/>
      <c r="D171" s="381">
        <v>24</v>
      </c>
      <c r="E171" s="486" t="s">
        <v>1135</v>
      </c>
      <c r="F171" s="460"/>
      <c r="G171" s="402"/>
      <c r="H171" s="403"/>
      <c r="I171" s="511"/>
      <c r="J171" s="488">
        <v>23</v>
      </c>
      <c r="K171" s="486" t="s">
        <v>1135</v>
      </c>
      <c r="L171" s="460"/>
    </row>
    <row r="172" spans="1:12" ht="15" customHeight="1">
      <c r="A172" s="402"/>
      <c r="B172" s="403"/>
      <c r="C172" s="511"/>
      <c r="D172" s="381">
        <v>25</v>
      </c>
      <c r="E172" s="486" t="s">
        <v>1136</v>
      </c>
      <c r="F172" s="460"/>
      <c r="G172" s="402"/>
      <c r="H172" s="403"/>
      <c r="I172" s="511"/>
      <c r="J172" s="488">
        <v>24</v>
      </c>
      <c r="K172" s="486" t="s">
        <v>1136</v>
      </c>
      <c r="L172" s="460"/>
    </row>
    <row r="173" spans="1:12" ht="15" customHeight="1">
      <c r="A173" s="402"/>
      <c r="B173" s="403"/>
      <c r="C173" s="511"/>
      <c r="D173" s="381">
        <v>26</v>
      </c>
      <c r="E173" s="486" t="s">
        <v>1137</v>
      </c>
      <c r="F173" s="460"/>
      <c r="G173" s="402"/>
      <c r="H173" s="403"/>
      <c r="I173" s="511"/>
      <c r="J173" s="488">
        <v>25</v>
      </c>
      <c r="K173" s="486" t="s">
        <v>1137</v>
      </c>
      <c r="L173" s="460"/>
    </row>
    <row r="174" spans="1:12" ht="15" customHeight="1">
      <c r="A174" s="402"/>
      <c r="B174" s="403"/>
      <c r="C174" s="511"/>
      <c r="D174" s="381">
        <v>27</v>
      </c>
      <c r="E174" s="486" t="s">
        <v>1138</v>
      </c>
      <c r="F174" s="460"/>
      <c r="G174" s="402"/>
      <c r="H174" s="403"/>
      <c r="I174" s="511"/>
      <c r="J174" s="488">
        <v>26</v>
      </c>
      <c r="K174" s="486" t="s">
        <v>1138</v>
      </c>
      <c r="L174" s="460"/>
    </row>
    <row r="175" spans="1:12" ht="15" customHeight="1">
      <c r="A175" s="402"/>
      <c r="B175" s="403"/>
      <c r="C175" s="511"/>
      <c r="D175" s="381">
        <v>28</v>
      </c>
      <c r="E175" s="486" t="s">
        <v>1139</v>
      </c>
      <c r="F175" s="460"/>
      <c r="G175" s="402"/>
      <c r="H175" s="403"/>
      <c r="I175" s="511"/>
      <c r="J175" s="488">
        <v>27</v>
      </c>
      <c r="K175" s="486" t="s">
        <v>1139</v>
      </c>
      <c r="L175" s="460"/>
    </row>
    <row r="176" spans="1:12" ht="15" customHeight="1">
      <c r="A176" s="402"/>
      <c r="B176" s="403"/>
      <c r="C176" s="401" t="s">
        <v>891</v>
      </c>
      <c r="D176" s="659" t="s">
        <v>1012</v>
      </c>
      <c r="E176" s="660"/>
      <c r="F176" s="460"/>
      <c r="G176" s="402"/>
      <c r="H176" s="403"/>
      <c r="I176" s="401" t="s">
        <v>891</v>
      </c>
      <c r="J176" s="659" t="s">
        <v>1013</v>
      </c>
      <c r="K176" s="660"/>
      <c r="L176" s="460"/>
    </row>
    <row r="177" spans="1:12" ht="15" customHeight="1">
      <c r="A177" s="402"/>
      <c r="B177" s="403"/>
      <c r="C177" s="512" t="s">
        <v>475</v>
      </c>
      <c r="D177" s="659" t="s">
        <v>1030</v>
      </c>
      <c r="E177" s="660"/>
      <c r="F177" s="460"/>
      <c r="G177" s="402"/>
      <c r="H177" s="403"/>
      <c r="I177" s="512" t="s">
        <v>475</v>
      </c>
      <c r="J177" s="659" t="s">
        <v>1031</v>
      </c>
      <c r="K177" s="660"/>
      <c r="L177" s="460"/>
    </row>
    <row r="178" spans="1:12" s="327" customFormat="1" ht="15" customHeight="1">
      <c r="A178" s="404"/>
      <c r="B178" s="399"/>
      <c r="C178" s="397"/>
      <c r="D178" s="482"/>
      <c r="E178" s="515" t="s">
        <v>821</v>
      </c>
      <c r="F178" s="470"/>
      <c r="G178" s="404"/>
      <c r="H178" s="399"/>
      <c r="I178" s="397"/>
      <c r="J178" s="513">
        <v>13</v>
      </c>
      <c r="K178" s="514" t="s">
        <v>1140</v>
      </c>
      <c r="L178" s="470"/>
    </row>
    <row r="179" spans="1:12" ht="15" customHeight="1">
      <c r="A179" s="406"/>
      <c r="B179" s="481"/>
      <c r="C179" s="481"/>
      <c r="D179" s="463"/>
      <c r="E179" s="463"/>
      <c r="F179" s="464"/>
      <c r="G179" s="463"/>
      <c r="H179" s="465"/>
      <c r="I179" s="465"/>
      <c r="J179" s="466"/>
      <c r="K179" s="467"/>
      <c r="L179" s="464"/>
    </row>
    <row r="180" spans="1:12" ht="15" customHeight="1">
      <c r="B180" s="407"/>
      <c r="C180" s="407"/>
      <c r="H180" s="349"/>
      <c r="I180" s="349"/>
      <c r="J180" s="350"/>
      <c r="K180" s="351"/>
    </row>
    <row r="181" spans="1:12" ht="15" customHeight="1">
      <c r="B181" s="407"/>
      <c r="C181" s="407"/>
      <c r="H181" s="349"/>
      <c r="I181" s="349"/>
      <c r="J181" s="350"/>
      <c r="K181" s="351"/>
    </row>
    <row r="182" spans="1:12" ht="15" customHeight="1">
      <c r="B182" s="407"/>
      <c r="C182" s="407"/>
      <c r="H182" s="349"/>
      <c r="I182" s="349"/>
      <c r="J182" s="350"/>
      <c r="K182" s="351"/>
    </row>
    <row r="183" spans="1:12" ht="15" customHeight="1">
      <c r="B183" s="407"/>
      <c r="C183" s="407"/>
      <c r="H183" s="349"/>
      <c r="I183" s="349"/>
      <c r="J183" s="350"/>
      <c r="K183" s="351"/>
    </row>
    <row r="184" spans="1:12" ht="15" customHeight="1">
      <c r="B184" s="407"/>
      <c r="C184" s="407"/>
      <c r="H184" s="349"/>
      <c r="I184" s="349"/>
      <c r="J184" s="350"/>
      <c r="K184" s="351"/>
    </row>
    <row r="185" spans="1:12" ht="15" customHeight="1">
      <c r="B185" s="407"/>
      <c r="C185" s="407"/>
      <c r="H185" s="349"/>
      <c r="I185" s="349"/>
      <c r="J185" s="350"/>
      <c r="K185" s="351"/>
    </row>
    <row r="186" spans="1:12" ht="15" customHeight="1">
      <c r="B186" s="407"/>
      <c r="C186" s="407"/>
      <c r="H186" s="349"/>
      <c r="I186" s="349"/>
      <c r="J186" s="350"/>
      <c r="K186" s="351"/>
    </row>
    <row r="187" spans="1:12" ht="15" customHeight="1">
      <c r="H187" s="349"/>
      <c r="I187" s="349"/>
      <c r="J187" s="350"/>
      <c r="K187" s="351"/>
    </row>
    <row r="188" spans="1:12" ht="15" customHeight="1">
      <c r="H188" s="349"/>
      <c r="I188" s="349"/>
      <c r="J188" s="350"/>
      <c r="K188" s="351"/>
    </row>
    <row r="189" spans="1:12" ht="15" customHeight="1">
      <c r="H189" s="349"/>
      <c r="I189" s="349"/>
      <c r="J189" s="350"/>
      <c r="K189" s="351"/>
    </row>
    <row r="190" spans="1:12" ht="15" customHeight="1">
      <c r="H190" s="349"/>
      <c r="I190" s="349"/>
      <c r="J190" s="350"/>
      <c r="K190" s="351"/>
    </row>
    <row r="191" spans="1:12" ht="15" customHeight="1">
      <c r="H191" s="349"/>
      <c r="I191" s="349"/>
      <c r="J191" s="350"/>
      <c r="K191" s="351"/>
    </row>
    <row r="192" spans="1:12" ht="15" customHeight="1">
      <c r="H192" s="349"/>
      <c r="I192" s="349"/>
      <c r="J192" s="350"/>
      <c r="K192" s="351"/>
    </row>
    <row r="193" spans="8:11" ht="15" customHeight="1">
      <c r="H193" s="349"/>
      <c r="I193" s="349"/>
      <c r="J193" s="350"/>
      <c r="K193" s="351"/>
    </row>
    <row r="194" spans="8:11" ht="15" customHeight="1">
      <c r="H194" s="349"/>
      <c r="I194" s="349"/>
      <c r="J194" s="350"/>
      <c r="K194" s="351"/>
    </row>
    <row r="195" spans="8:11" ht="15" customHeight="1">
      <c r="H195" s="349"/>
      <c r="I195" s="349"/>
      <c r="J195" s="350"/>
      <c r="K195" s="351"/>
    </row>
    <row r="196" spans="8:11" ht="15" customHeight="1">
      <c r="H196" s="349"/>
      <c r="I196" s="349"/>
      <c r="J196" s="350"/>
      <c r="K196" s="351"/>
    </row>
    <row r="197" spans="8:11" ht="15" customHeight="1">
      <c r="H197" s="349"/>
      <c r="I197" s="349"/>
      <c r="J197" s="350"/>
      <c r="K197" s="351"/>
    </row>
    <row r="198" spans="8:11" ht="15" customHeight="1">
      <c r="H198" s="349"/>
      <c r="I198" s="349"/>
      <c r="J198" s="350"/>
      <c r="K198" s="351"/>
    </row>
    <row r="199" spans="8:11" ht="15" customHeight="1">
      <c r="H199" s="349"/>
      <c r="I199" s="349"/>
      <c r="J199" s="350"/>
      <c r="K199" s="351"/>
    </row>
    <row r="200" spans="8:11" ht="15" customHeight="1">
      <c r="H200" s="349"/>
      <c r="I200" s="349"/>
      <c r="J200" s="350"/>
      <c r="K200" s="351"/>
    </row>
    <row r="201" spans="8:11" ht="15" customHeight="1">
      <c r="H201" s="349"/>
      <c r="I201" s="349"/>
      <c r="J201" s="350"/>
      <c r="K201" s="351"/>
    </row>
    <row r="202" spans="8:11" ht="15" customHeight="1">
      <c r="H202" s="349"/>
      <c r="I202" s="349"/>
      <c r="J202" s="350"/>
      <c r="K202" s="351"/>
    </row>
    <row r="203" spans="8:11" ht="15" customHeight="1">
      <c r="H203" s="349"/>
      <c r="I203" s="349"/>
      <c r="J203" s="350"/>
      <c r="K203" s="351"/>
    </row>
    <row r="204" spans="8:11" ht="15" customHeight="1">
      <c r="H204" s="349"/>
      <c r="I204" s="349"/>
      <c r="J204" s="350"/>
      <c r="K204" s="351"/>
    </row>
    <row r="205" spans="8:11" ht="15" customHeight="1">
      <c r="H205" s="349"/>
      <c r="I205" s="349"/>
      <c r="J205" s="350"/>
      <c r="K205" s="351"/>
    </row>
    <row r="206" spans="8:11" ht="15" customHeight="1">
      <c r="H206" s="349"/>
      <c r="I206" s="349"/>
      <c r="J206" s="350"/>
      <c r="K206" s="351"/>
    </row>
    <row r="207" spans="8:11" ht="15" customHeight="1">
      <c r="H207" s="349"/>
      <c r="I207" s="349"/>
      <c r="J207" s="350"/>
      <c r="K207" s="351"/>
    </row>
    <row r="208" spans="8:11" ht="15" customHeight="1">
      <c r="H208" s="349"/>
      <c r="I208" s="349"/>
      <c r="J208" s="350"/>
      <c r="K208" s="351"/>
    </row>
    <row r="209" spans="8:11" ht="15" customHeight="1">
      <c r="H209" s="349"/>
      <c r="I209" s="349"/>
      <c r="J209" s="350"/>
      <c r="K209" s="351"/>
    </row>
    <row r="210" spans="8:11" ht="15" customHeight="1">
      <c r="H210" s="349"/>
      <c r="I210" s="349"/>
      <c r="J210" s="350"/>
      <c r="K210" s="351"/>
    </row>
    <row r="211" spans="8:11" ht="15" customHeight="1">
      <c r="H211" s="349"/>
      <c r="I211" s="349"/>
      <c r="J211" s="350"/>
      <c r="K211" s="351"/>
    </row>
    <row r="212" spans="8:11" ht="15" customHeight="1">
      <c r="H212" s="349"/>
      <c r="I212" s="349"/>
      <c r="J212" s="350"/>
      <c r="K212" s="351"/>
    </row>
    <row r="213" spans="8:11" ht="15" customHeight="1">
      <c r="H213" s="349"/>
      <c r="I213" s="349"/>
      <c r="J213" s="350"/>
      <c r="K213" s="351"/>
    </row>
    <row r="214" spans="8:11" ht="15" customHeight="1">
      <c r="H214" s="349"/>
      <c r="I214" s="349"/>
      <c r="J214" s="350"/>
      <c r="K214" s="351"/>
    </row>
    <row r="215" spans="8:11" ht="15" customHeight="1">
      <c r="H215" s="349"/>
      <c r="I215" s="349"/>
      <c r="J215" s="350"/>
      <c r="K215" s="351"/>
    </row>
    <row r="216" spans="8:11" ht="15" customHeight="1">
      <c r="H216" s="349"/>
      <c r="I216" s="349"/>
      <c r="J216" s="350"/>
      <c r="K216" s="351"/>
    </row>
    <row r="217" spans="8:11" ht="15" customHeight="1">
      <c r="H217" s="349"/>
      <c r="I217" s="349"/>
      <c r="J217" s="350"/>
      <c r="K217" s="351"/>
    </row>
    <row r="218" spans="8:11" ht="15" customHeight="1">
      <c r="H218" s="349"/>
      <c r="I218" s="349"/>
      <c r="J218" s="350"/>
      <c r="K218" s="351"/>
    </row>
    <row r="219" spans="8:11" ht="15" customHeight="1">
      <c r="H219" s="349"/>
      <c r="I219" s="349"/>
      <c r="J219" s="350"/>
      <c r="K219" s="351"/>
    </row>
    <row r="220" spans="8:11" ht="15" customHeight="1">
      <c r="H220" s="349"/>
      <c r="I220" s="349"/>
      <c r="J220" s="350"/>
      <c r="K220" s="351"/>
    </row>
    <row r="221" spans="8:11" ht="15" customHeight="1">
      <c r="H221" s="349"/>
      <c r="I221" s="349"/>
      <c r="J221" s="350"/>
      <c r="K221" s="351"/>
    </row>
    <row r="222" spans="8:11" ht="15" customHeight="1">
      <c r="H222" s="349"/>
      <c r="I222" s="349"/>
      <c r="J222" s="350"/>
      <c r="K222" s="351"/>
    </row>
    <row r="223" spans="8:11" ht="15" customHeight="1">
      <c r="H223" s="349"/>
      <c r="I223" s="349"/>
      <c r="J223" s="350"/>
      <c r="K223" s="351"/>
    </row>
    <row r="224" spans="8:11" ht="15" customHeight="1">
      <c r="H224" s="349"/>
      <c r="I224" s="349"/>
      <c r="J224" s="350"/>
      <c r="K224" s="351"/>
    </row>
    <row r="225" spans="8:11" ht="15" customHeight="1">
      <c r="H225" s="349"/>
      <c r="I225" s="349"/>
      <c r="J225" s="350"/>
      <c r="K225" s="351"/>
    </row>
    <row r="226" spans="8:11" ht="15" customHeight="1">
      <c r="H226" s="349"/>
      <c r="I226" s="349"/>
      <c r="J226" s="350"/>
      <c r="K226" s="351"/>
    </row>
    <row r="227" spans="8:11" ht="15" customHeight="1">
      <c r="H227" s="349"/>
      <c r="I227" s="349"/>
      <c r="J227" s="350"/>
      <c r="K227" s="351"/>
    </row>
    <row r="228" spans="8:11" ht="15" customHeight="1">
      <c r="H228" s="349"/>
      <c r="I228" s="349"/>
      <c r="J228" s="350"/>
      <c r="K228" s="351"/>
    </row>
    <row r="229" spans="8:11" ht="15" customHeight="1">
      <c r="H229" s="349"/>
      <c r="I229" s="349"/>
      <c r="J229" s="350"/>
      <c r="K229" s="351"/>
    </row>
    <row r="230" spans="8:11" ht="15" customHeight="1">
      <c r="H230" s="349"/>
      <c r="I230" s="349"/>
      <c r="J230" s="350"/>
      <c r="K230" s="351"/>
    </row>
    <row r="231" spans="8:11" ht="15" customHeight="1">
      <c r="H231" s="349"/>
      <c r="I231" s="349"/>
      <c r="J231" s="350"/>
      <c r="K231" s="351"/>
    </row>
    <row r="232" spans="8:11" ht="15" customHeight="1">
      <c r="H232" s="349"/>
      <c r="I232" s="349"/>
      <c r="J232" s="350"/>
      <c r="K232" s="351"/>
    </row>
    <row r="233" spans="8:11" ht="15" customHeight="1">
      <c r="H233" s="349"/>
      <c r="I233" s="349"/>
      <c r="J233" s="350"/>
      <c r="K233" s="351"/>
    </row>
    <row r="234" spans="8:11" ht="15" customHeight="1">
      <c r="H234" s="349"/>
      <c r="I234" s="349"/>
      <c r="J234" s="350"/>
      <c r="K234" s="351"/>
    </row>
    <row r="235" spans="8:11" ht="15" customHeight="1">
      <c r="H235" s="349"/>
      <c r="I235" s="349"/>
      <c r="J235" s="350"/>
      <c r="K235" s="351"/>
    </row>
    <row r="236" spans="8:11" ht="15" customHeight="1">
      <c r="H236" s="349"/>
      <c r="I236" s="349"/>
      <c r="J236" s="350"/>
      <c r="K236" s="351"/>
    </row>
    <row r="237" spans="8:11" ht="15" customHeight="1">
      <c r="H237" s="349"/>
      <c r="I237" s="349"/>
      <c r="J237" s="350"/>
      <c r="K237" s="351"/>
    </row>
    <row r="238" spans="8:11" ht="15" customHeight="1">
      <c r="H238" s="349"/>
      <c r="I238" s="349"/>
      <c r="J238" s="350"/>
      <c r="K238" s="351"/>
    </row>
    <row r="239" spans="8:11" ht="15" customHeight="1">
      <c r="H239" s="349"/>
      <c r="I239" s="349"/>
      <c r="J239" s="350"/>
      <c r="K239" s="351"/>
    </row>
    <row r="240" spans="8:11" ht="15" customHeight="1">
      <c r="H240" s="349"/>
      <c r="I240" s="349"/>
      <c r="J240" s="350"/>
      <c r="K240" s="351"/>
    </row>
    <row r="241" spans="8:11" ht="15" customHeight="1">
      <c r="H241" s="349"/>
      <c r="I241" s="349"/>
      <c r="J241" s="350"/>
      <c r="K241" s="351"/>
    </row>
    <row r="242" spans="8:11" ht="15" customHeight="1">
      <c r="H242" s="349"/>
      <c r="I242" s="349"/>
      <c r="J242" s="350"/>
      <c r="K242" s="351"/>
    </row>
    <row r="243" spans="8:11" ht="15" customHeight="1">
      <c r="H243" s="349"/>
      <c r="I243" s="349"/>
      <c r="J243" s="350"/>
      <c r="K243" s="351"/>
    </row>
    <row r="244" spans="8:11" ht="15" customHeight="1">
      <c r="H244" s="349"/>
      <c r="I244" s="349"/>
      <c r="J244" s="350"/>
      <c r="K244" s="351"/>
    </row>
    <row r="245" spans="8:11" ht="15" customHeight="1">
      <c r="H245" s="349"/>
      <c r="I245" s="349"/>
      <c r="J245" s="350"/>
      <c r="K245" s="351"/>
    </row>
    <row r="246" spans="8:11" ht="15" customHeight="1">
      <c r="H246" s="349"/>
      <c r="I246" s="349"/>
      <c r="J246" s="350"/>
      <c r="K246" s="351"/>
    </row>
    <row r="247" spans="8:11" ht="15" customHeight="1">
      <c r="H247" s="349"/>
      <c r="I247" s="349"/>
      <c r="J247" s="350"/>
      <c r="K247" s="351"/>
    </row>
    <row r="248" spans="8:11" ht="15" customHeight="1">
      <c r="H248" s="349"/>
      <c r="I248" s="349"/>
      <c r="J248" s="350"/>
      <c r="K248" s="351"/>
    </row>
    <row r="249" spans="8:11" ht="15" customHeight="1">
      <c r="H249" s="349"/>
      <c r="I249" s="349"/>
      <c r="J249" s="350"/>
      <c r="K249" s="351"/>
    </row>
    <row r="250" spans="8:11" ht="15" customHeight="1">
      <c r="H250" s="349"/>
      <c r="I250" s="349"/>
      <c r="J250" s="350"/>
      <c r="K250" s="351"/>
    </row>
    <row r="251" spans="8:11" ht="15" customHeight="1">
      <c r="H251" s="349"/>
      <c r="I251" s="349"/>
      <c r="J251" s="350"/>
      <c r="K251" s="351"/>
    </row>
    <row r="252" spans="8:11" ht="15" customHeight="1">
      <c r="H252" s="349"/>
      <c r="I252" s="349"/>
      <c r="J252" s="350"/>
      <c r="K252" s="351"/>
    </row>
    <row r="253" spans="8:11" ht="15" customHeight="1">
      <c r="H253" s="349"/>
      <c r="I253" s="349"/>
      <c r="J253" s="350"/>
      <c r="K253" s="351"/>
    </row>
    <row r="254" spans="8:11" ht="15" customHeight="1">
      <c r="H254" s="349"/>
      <c r="I254" s="349"/>
      <c r="J254" s="350"/>
      <c r="K254" s="351"/>
    </row>
    <row r="255" spans="8:11" ht="15" customHeight="1">
      <c r="H255" s="349"/>
      <c r="I255" s="349"/>
      <c r="J255" s="350"/>
      <c r="K255" s="351"/>
    </row>
    <row r="256" spans="8:11" ht="15" customHeight="1">
      <c r="H256" s="349"/>
      <c r="I256" s="349"/>
      <c r="J256" s="350"/>
      <c r="K256" s="351"/>
    </row>
    <row r="257" spans="8:11" ht="15" customHeight="1">
      <c r="H257" s="349"/>
      <c r="I257" s="349"/>
      <c r="J257" s="350"/>
      <c r="K257" s="351"/>
    </row>
    <row r="258" spans="8:11" ht="15" customHeight="1">
      <c r="H258" s="349"/>
      <c r="I258" s="349"/>
      <c r="J258" s="350"/>
      <c r="K258" s="351"/>
    </row>
    <row r="259" spans="8:11" ht="15" customHeight="1">
      <c r="H259" s="349"/>
      <c r="I259" s="349"/>
      <c r="J259" s="350"/>
      <c r="K259" s="351"/>
    </row>
    <row r="260" spans="8:11" ht="15" customHeight="1">
      <c r="H260" s="349"/>
      <c r="I260" s="349"/>
      <c r="J260" s="350"/>
      <c r="K260" s="351"/>
    </row>
    <row r="261" spans="8:11" ht="15" customHeight="1">
      <c r="H261" s="349"/>
      <c r="I261" s="349"/>
      <c r="J261" s="350"/>
      <c r="K261" s="351"/>
    </row>
    <row r="262" spans="8:11" ht="15" customHeight="1">
      <c r="H262" s="349"/>
      <c r="I262" s="349"/>
      <c r="J262" s="350"/>
      <c r="K262" s="351"/>
    </row>
    <row r="263" spans="8:11" ht="15" customHeight="1">
      <c r="H263" s="349"/>
      <c r="I263" s="349"/>
      <c r="J263" s="350"/>
      <c r="K263" s="351"/>
    </row>
    <row r="264" spans="8:11" ht="15" customHeight="1">
      <c r="H264" s="349"/>
      <c r="I264" s="349"/>
      <c r="J264" s="350"/>
      <c r="K264" s="351"/>
    </row>
    <row r="265" spans="8:11" ht="15" customHeight="1">
      <c r="H265" s="349"/>
      <c r="I265" s="349"/>
      <c r="J265" s="350"/>
      <c r="K265" s="351"/>
    </row>
    <row r="266" spans="8:11" ht="15" customHeight="1">
      <c r="H266" s="349"/>
      <c r="I266" s="349"/>
      <c r="J266" s="350"/>
      <c r="K266" s="351"/>
    </row>
    <row r="267" spans="8:11" ht="15" customHeight="1">
      <c r="H267" s="349"/>
      <c r="I267" s="349"/>
      <c r="J267" s="350"/>
      <c r="K267" s="351"/>
    </row>
    <row r="268" spans="8:11" ht="15" customHeight="1">
      <c r="H268" s="349"/>
      <c r="I268" s="349"/>
      <c r="J268" s="350"/>
      <c r="K268" s="351"/>
    </row>
    <row r="269" spans="8:11" ht="15" customHeight="1">
      <c r="H269" s="349"/>
      <c r="I269" s="349"/>
      <c r="J269" s="350"/>
      <c r="K269" s="351"/>
    </row>
    <row r="270" spans="8:11" ht="15" customHeight="1">
      <c r="H270" s="349"/>
      <c r="I270" s="349"/>
      <c r="J270" s="350"/>
      <c r="K270" s="351"/>
    </row>
    <row r="271" spans="8:11" ht="15" customHeight="1">
      <c r="H271" s="349"/>
      <c r="I271" s="349"/>
      <c r="J271" s="350"/>
      <c r="K271" s="351"/>
    </row>
    <row r="272" spans="8:11" ht="15" customHeight="1">
      <c r="H272" s="349"/>
      <c r="I272" s="349"/>
      <c r="J272" s="350"/>
      <c r="K272" s="351"/>
    </row>
    <row r="273" spans="8:11" ht="15" customHeight="1">
      <c r="H273" s="349"/>
      <c r="I273" s="349"/>
      <c r="J273" s="350"/>
      <c r="K273" s="351"/>
    </row>
    <row r="274" spans="8:11" ht="15" customHeight="1">
      <c r="H274" s="349"/>
      <c r="I274" s="349"/>
      <c r="J274" s="350"/>
      <c r="K274" s="351"/>
    </row>
    <row r="275" spans="8:11" ht="15" customHeight="1">
      <c r="H275" s="349"/>
      <c r="I275" s="349"/>
      <c r="J275" s="350"/>
      <c r="K275" s="351"/>
    </row>
    <row r="276" spans="8:11" ht="15" customHeight="1">
      <c r="H276" s="349"/>
      <c r="I276" s="349"/>
      <c r="J276" s="350"/>
      <c r="K276" s="351"/>
    </row>
    <row r="277" spans="8:11" ht="15" customHeight="1">
      <c r="H277" s="349"/>
      <c r="I277" s="349"/>
      <c r="J277" s="350"/>
      <c r="K277" s="351"/>
    </row>
    <row r="278" spans="8:11" ht="15" customHeight="1">
      <c r="H278" s="349"/>
      <c r="I278" s="349"/>
      <c r="J278" s="350"/>
      <c r="K278" s="351"/>
    </row>
    <row r="279" spans="8:11" ht="15" customHeight="1">
      <c r="H279" s="349"/>
      <c r="I279" s="349"/>
      <c r="J279" s="350"/>
      <c r="K279" s="351"/>
    </row>
    <row r="280" spans="8:11" ht="15" customHeight="1">
      <c r="H280" s="349"/>
      <c r="I280" s="349"/>
      <c r="J280" s="350"/>
      <c r="K280" s="351"/>
    </row>
    <row r="281" spans="8:11" ht="15" customHeight="1">
      <c r="H281" s="349"/>
      <c r="I281" s="349"/>
      <c r="J281" s="350"/>
      <c r="K281" s="351"/>
    </row>
    <row r="282" spans="8:11" ht="15" customHeight="1">
      <c r="H282" s="349"/>
      <c r="I282" s="349"/>
      <c r="J282" s="350"/>
      <c r="K282" s="351"/>
    </row>
    <row r="283" spans="8:11" ht="15" customHeight="1">
      <c r="H283" s="349"/>
      <c r="I283" s="349"/>
      <c r="J283" s="350"/>
      <c r="K283" s="351"/>
    </row>
    <row r="284" spans="8:11" ht="15" customHeight="1">
      <c r="H284" s="349"/>
      <c r="I284" s="349"/>
      <c r="J284" s="350"/>
      <c r="K284" s="351"/>
    </row>
    <row r="285" spans="8:11" ht="15" customHeight="1">
      <c r="H285" s="349"/>
      <c r="I285" s="349"/>
      <c r="J285" s="350"/>
      <c r="K285" s="351"/>
    </row>
    <row r="286" spans="8:11" ht="15" customHeight="1">
      <c r="H286" s="349"/>
      <c r="I286" s="349"/>
      <c r="J286" s="350"/>
      <c r="K286" s="351"/>
    </row>
    <row r="287" spans="8:11" ht="15" customHeight="1">
      <c r="H287" s="349"/>
      <c r="I287" s="349"/>
      <c r="J287" s="350"/>
      <c r="K287" s="351"/>
    </row>
    <row r="288" spans="8:11" ht="15" customHeight="1">
      <c r="H288" s="349"/>
      <c r="I288" s="349"/>
      <c r="J288" s="350"/>
      <c r="K288" s="351"/>
    </row>
    <row r="289" spans="8:11" ht="15" customHeight="1">
      <c r="H289" s="349"/>
      <c r="I289" s="349"/>
      <c r="J289" s="350"/>
      <c r="K289" s="351"/>
    </row>
    <row r="290" spans="8:11" ht="15" customHeight="1">
      <c r="H290" s="349"/>
      <c r="I290" s="349"/>
      <c r="J290" s="350"/>
      <c r="K290" s="351"/>
    </row>
    <row r="291" spans="8:11" ht="15" customHeight="1">
      <c r="H291" s="349"/>
      <c r="I291" s="349"/>
      <c r="J291" s="350"/>
      <c r="K291" s="351"/>
    </row>
    <row r="292" spans="8:11" ht="15" customHeight="1">
      <c r="H292" s="349"/>
      <c r="I292" s="349"/>
      <c r="J292" s="350"/>
      <c r="K292" s="351"/>
    </row>
    <row r="293" spans="8:11" ht="15" customHeight="1">
      <c r="H293" s="349"/>
      <c r="I293" s="349"/>
      <c r="J293" s="350"/>
      <c r="K293" s="351"/>
    </row>
    <row r="294" spans="8:11" ht="15" customHeight="1">
      <c r="H294" s="349"/>
      <c r="I294" s="349"/>
      <c r="J294" s="350"/>
      <c r="K294" s="351"/>
    </row>
    <row r="295" spans="8:11" ht="15" customHeight="1">
      <c r="H295" s="349"/>
      <c r="I295" s="349"/>
      <c r="J295" s="350"/>
      <c r="K295" s="351"/>
    </row>
    <row r="296" spans="8:11" ht="15" customHeight="1">
      <c r="H296" s="349"/>
      <c r="I296" s="349"/>
      <c r="J296" s="350"/>
      <c r="K296" s="351"/>
    </row>
    <row r="297" spans="8:11" ht="15" customHeight="1">
      <c r="H297" s="349"/>
      <c r="I297" s="349"/>
      <c r="J297" s="350"/>
      <c r="K297" s="351"/>
    </row>
    <row r="298" spans="8:11" ht="15" customHeight="1">
      <c r="H298" s="349"/>
      <c r="I298" s="349"/>
      <c r="J298" s="350"/>
      <c r="K298" s="351"/>
    </row>
    <row r="299" spans="8:11" ht="15" customHeight="1">
      <c r="H299" s="349"/>
      <c r="I299" s="349"/>
      <c r="J299" s="350"/>
      <c r="K299" s="351"/>
    </row>
    <row r="300" spans="8:11" ht="15" customHeight="1">
      <c r="H300" s="349"/>
      <c r="I300" s="349"/>
      <c r="J300" s="350"/>
      <c r="K300" s="351"/>
    </row>
    <row r="301" spans="8:11" ht="15" customHeight="1">
      <c r="H301" s="349"/>
      <c r="I301" s="349"/>
      <c r="J301" s="350"/>
      <c r="K301" s="351"/>
    </row>
    <row r="302" spans="8:11" ht="15" customHeight="1">
      <c r="H302" s="349"/>
      <c r="I302" s="349"/>
      <c r="J302" s="350"/>
      <c r="K302" s="351"/>
    </row>
    <row r="303" spans="8:11" ht="15" customHeight="1">
      <c r="H303" s="349"/>
      <c r="I303" s="349"/>
      <c r="J303" s="350"/>
      <c r="K303" s="351"/>
    </row>
    <row r="304" spans="8:11" ht="15" customHeight="1">
      <c r="H304" s="349"/>
      <c r="I304" s="349"/>
      <c r="J304" s="350"/>
      <c r="K304" s="351"/>
    </row>
    <row r="305" spans="8:11" ht="15" customHeight="1">
      <c r="H305" s="349"/>
      <c r="I305" s="349"/>
      <c r="J305" s="350"/>
      <c r="K305" s="351"/>
    </row>
    <row r="306" spans="8:11" ht="15" customHeight="1">
      <c r="H306" s="349"/>
      <c r="I306" s="349"/>
      <c r="J306" s="350"/>
      <c r="K306" s="351"/>
    </row>
    <row r="307" spans="8:11" ht="15" customHeight="1">
      <c r="H307" s="349"/>
      <c r="I307" s="349"/>
      <c r="J307" s="350"/>
      <c r="K307" s="351"/>
    </row>
    <row r="308" spans="8:11" ht="15" customHeight="1">
      <c r="H308" s="349"/>
      <c r="I308" s="349"/>
      <c r="J308" s="350"/>
      <c r="K308" s="351"/>
    </row>
    <row r="309" spans="8:11" ht="15" customHeight="1">
      <c r="H309" s="349"/>
      <c r="I309" s="349"/>
      <c r="J309" s="350"/>
      <c r="K309" s="351"/>
    </row>
    <row r="310" spans="8:11" ht="15" customHeight="1">
      <c r="H310" s="349"/>
      <c r="I310" s="349"/>
      <c r="J310" s="350"/>
      <c r="K310" s="351"/>
    </row>
    <row r="311" spans="8:11" ht="15" customHeight="1">
      <c r="H311" s="349"/>
      <c r="I311" s="349"/>
      <c r="J311" s="350"/>
      <c r="K311" s="351"/>
    </row>
    <row r="312" spans="8:11" ht="15" customHeight="1">
      <c r="H312" s="349"/>
      <c r="I312" s="349"/>
      <c r="J312" s="350"/>
      <c r="K312" s="351"/>
    </row>
    <row r="313" spans="8:11" ht="15" customHeight="1">
      <c r="H313" s="349"/>
      <c r="I313" s="349"/>
      <c r="J313" s="350"/>
      <c r="K313" s="351"/>
    </row>
    <row r="314" spans="8:11" ht="15" customHeight="1">
      <c r="H314" s="349"/>
      <c r="I314" s="349"/>
      <c r="J314" s="350"/>
      <c r="K314" s="351"/>
    </row>
    <row r="315" spans="8:11" ht="15" customHeight="1">
      <c r="H315" s="349"/>
      <c r="I315" s="349"/>
      <c r="J315" s="350"/>
      <c r="K315" s="351"/>
    </row>
    <row r="316" spans="8:11" ht="15" customHeight="1">
      <c r="H316" s="349"/>
      <c r="I316" s="349"/>
      <c r="J316" s="350"/>
      <c r="K316" s="351"/>
    </row>
    <row r="317" spans="8:11" ht="15" customHeight="1">
      <c r="H317" s="349"/>
      <c r="I317" s="349"/>
      <c r="J317" s="350"/>
      <c r="K317" s="351"/>
    </row>
    <row r="318" spans="8:11" ht="15" customHeight="1">
      <c r="H318" s="349"/>
      <c r="I318" s="349"/>
      <c r="J318" s="350"/>
      <c r="K318" s="351"/>
    </row>
    <row r="319" spans="8:11" ht="15" customHeight="1">
      <c r="H319" s="349"/>
      <c r="I319" s="349"/>
      <c r="J319" s="350"/>
      <c r="K319" s="351"/>
    </row>
    <row r="320" spans="8:11" ht="15" customHeight="1">
      <c r="H320" s="349"/>
      <c r="I320" s="349"/>
      <c r="J320" s="350"/>
      <c r="K320" s="351"/>
    </row>
    <row r="321" spans="8:11" ht="15" customHeight="1">
      <c r="H321" s="349"/>
      <c r="I321" s="349"/>
      <c r="J321" s="350"/>
      <c r="K321" s="351"/>
    </row>
    <row r="322" spans="8:11" ht="15" customHeight="1">
      <c r="H322" s="349"/>
      <c r="I322" s="349"/>
      <c r="J322" s="350"/>
      <c r="K322" s="351"/>
    </row>
    <row r="323" spans="8:11" ht="15" customHeight="1">
      <c r="H323" s="349"/>
      <c r="I323" s="349"/>
      <c r="J323" s="350"/>
      <c r="K323" s="351"/>
    </row>
    <row r="324" spans="8:11" ht="15" customHeight="1">
      <c r="H324" s="349"/>
      <c r="I324" s="349"/>
      <c r="J324" s="350"/>
      <c r="K324" s="351"/>
    </row>
    <row r="325" spans="8:11" ht="15" customHeight="1">
      <c r="H325" s="349"/>
      <c r="I325" s="349"/>
      <c r="J325" s="350"/>
      <c r="K325" s="351"/>
    </row>
    <row r="326" spans="8:11" ht="15" customHeight="1">
      <c r="H326" s="349"/>
      <c r="I326" s="349"/>
      <c r="J326" s="350"/>
      <c r="K326" s="351"/>
    </row>
    <row r="327" spans="8:11" ht="15" customHeight="1">
      <c r="H327" s="349"/>
      <c r="I327" s="349"/>
      <c r="J327" s="350"/>
      <c r="K327" s="351"/>
    </row>
    <row r="328" spans="8:11" ht="15" customHeight="1">
      <c r="H328" s="349"/>
      <c r="I328" s="349"/>
      <c r="J328" s="350"/>
      <c r="K328" s="351"/>
    </row>
    <row r="329" spans="8:11" ht="15" customHeight="1">
      <c r="H329" s="349"/>
      <c r="I329" s="349"/>
      <c r="J329" s="350"/>
      <c r="K329" s="351"/>
    </row>
    <row r="330" spans="8:11" ht="15" customHeight="1">
      <c r="H330" s="349"/>
      <c r="I330" s="349"/>
      <c r="J330" s="350"/>
      <c r="K330" s="351"/>
    </row>
    <row r="331" spans="8:11" ht="15" customHeight="1">
      <c r="H331" s="349"/>
      <c r="I331" s="349"/>
      <c r="J331" s="350"/>
      <c r="K331" s="351"/>
    </row>
    <row r="332" spans="8:11" ht="15" customHeight="1">
      <c r="H332" s="349"/>
      <c r="I332" s="349"/>
      <c r="J332" s="350"/>
      <c r="K332" s="351"/>
    </row>
    <row r="333" spans="8:11" ht="15" customHeight="1">
      <c r="H333" s="349"/>
      <c r="I333" s="349"/>
      <c r="J333" s="350"/>
      <c r="K333" s="351"/>
    </row>
    <row r="334" spans="8:11" ht="15" customHeight="1">
      <c r="H334" s="349"/>
      <c r="I334" s="349"/>
      <c r="J334" s="350"/>
      <c r="K334" s="351"/>
    </row>
    <row r="335" spans="8:11" ht="15" customHeight="1">
      <c r="H335" s="349"/>
      <c r="I335" s="349"/>
      <c r="J335" s="350"/>
      <c r="K335" s="351"/>
    </row>
    <row r="336" spans="8:11" ht="15" customHeight="1">
      <c r="H336" s="349"/>
      <c r="I336" s="349"/>
      <c r="J336" s="350"/>
      <c r="K336" s="351"/>
    </row>
    <row r="337" spans="8:11" ht="15" customHeight="1">
      <c r="H337" s="349"/>
      <c r="I337" s="349"/>
      <c r="J337" s="350"/>
      <c r="K337" s="351"/>
    </row>
    <row r="338" spans="8:11" ht="15" customHeight="1">
      <c r="H338" s="349"/>
      <c r="I338" s="349"/>
      <c r="J338" s="350"/>
      <c r="K338" s="351"/>
    </row>
    <row r="339" spans="8:11" ht="15" customHeight="1">
      <c r="H339" s="349"/>
      <c r="I339" s="349"/>
      <c r="J339" s="350"/>
      <c r="K339" s="351"/>
    </row>
    <row r="340" spans="8:11" ht="15" customHeight="1">
      <c r="H340" s="349"/>
      <c r="I340" s="349"/>
      <c r="J340" s="350"/>
      <c r="K340" s="351"/>
    </row>
    <row r="341" spans="8:11" ht="15" customHeight="1">
      <c r="H341" s="349"/>
      <c r="I341" s="349"/>
      <c r="J341" s="350"/>
      <c r="K341" s="351"/>
    </row>
    <row r="342" spans="8:11" ht="15" customHeight="1">
      <c r="H342" s="349"/>
      <c r="I342" s="349"/>
      <c r="J342" s="350"/>
      <c r="K342" s="351"/>
    </row>
    <row r="343" spans="8:11" ht="15" customHeight="1">
      <c r="H343" s="349"/>
      <c r="I343" s="349"/>
      <c r="J343" s="350"/>
      <c r="K343" s="351"/>
    </row>
    <row r="344" spans="8:11" ht="15" customHeight="1">
      <c r="H344" s="349"/>
      <c r="I344" s="349"/>
      <c r="J344" s="350"/>
      <c r="K344" s="351"/>
    </row>
    <row r="345" spans="8:11" ht="15" customHeight="1">
      <c r="H345" s="349"/>
      <c r="I345" s="349"/>
      <c r="J345" s="350"/>
      <c r="K345" s="351"/>
    </row>
    <row r="346" spans="8:11" ht="15" customHeight="1">
      <c r="H346" s="349"/>
      <c r="I346" s="349"/>
      <c r="J346" s="350"/>
      <c r="K346" s="351"/>
    </row>
    <row r="347" spans="8:11" ht="15" customHeight="1">
      <c r="H347" s="349"/>
      <c r="I347" s="349"/>
      <c r="J347" s="350"/>
      <c r="K347" s="351"/>
    </row>
    <row r="348" spans="8:11" ht="15" customHeight="1">
      <c r="H348" s="349"/>
      <c r="I348" s="349"/>
      <c r="J348" s="350"/>
      <c r="K348" s="351"/>
    </row>
    <row r="349" spans="8:11" ht="15" customHeight="1">
      <c r="H349" s="349"/>
      <c r="I349" s="349"/>
      <c r="J349" s="350"/>
      <c r="K349" s="351"/>
    </row>
    <row r="350" spans="8:11" ht="15" customHeight="1">
      <c r="H350" s="349"/>
      <c r="I350" s="349"/>
      <c r="J350" s="350"/>
      <c r="K350" s="351"/>
    </row>
    <row r="351" spans="8:11" ht="15" customHeight="1">
      <c r="H351" s="349"/>
      <c r="I351" s="349"/>
      <c r="J351" s="350"/>
      <c r="K351" s="351"/>
    </row>
    <row r="352" spans="8:11" ht="15" customHeight="1">
      <c r="H352" s="349"/>
      <c r="I352" s="349"/>
      <c r="J352" s="350"/>
      <c r="K352" s="351"/>
    </row>
    <row r="353" spans="8:11" ht="15" customHeight="1">
      <c r="H353" s="349"/>
      <c r="I353" s="349"/>
      <c r="J353" s="350"/>
      <c r="K353" s="351"/>
    </row>
    <row r="354" spans="8:11" ht="15" customHeight="1">
      <c r="H354" s="349"/>
      <c r="I354" s="349"/>
      <c r="J354" s="350"/>
      <c r="K354" s="351"/>
    </row>
    <row r="355" spans="8:11" ht="15" customHeight="1">
      <c r="H355" s="349"/>
      <c r="I355" s="349"/>
      <c r="J355" s="350"/>
      <c r="K355" s="351"/>
    </row>
    <row r="356" spans="8:11" ht="15" customHeight="1">
      <c r="H356" s="349"/>
      <c r="I356" s="349"/>
      <c r="J356" s="350"/>
      <c r="K356" s="351"/>
    </row>
    <row r="357" spans="8:11" ht="15" customHeight="1">
      <c r="H357" s="349"/>
      <c r="I357" s="349"/>
      <c r="J357" s="350"/>
      <c r="K357" s="351"/>
    </row>
    <row r="358" spans="8:11" ht="15" customHeight="1">
      <c r="H358" s="349"/>
      <c r="I358" s="349"/>
      <c r="J358" s="350"/>
      <c r="K358" s="351"/>
    </row>
    <row r="359" spans="8:11" ht="15" customHeight="1">
      <c r="H359" s="349"/>
      <c r="I359" s="349"/>
      <c r="J359" s="350"/>
      <c r="K359" s="351"/>
    </row>
    <row r="360" spans="8:11" ht="15" customHeight="1">
      <c r="H360" s="349"/>
      <c r="I360" s="349"/>
      <c r="J360" s="350"/>
      <c r="K360" s="351"/>
    </row>
    <row r="361" spans="8:11" ht="15" customHeight="1">
      <c r="H361" s="349"/>
      <c r="I361" s="349"/>
      <c r="J361" s="350"/>
      <c r="K361" s="351"/>
    </row>
    <row r="362" spans="8:11" ht="15" customHeight="1">
      <c r="H362" s="349"/>
      <c r="I362" s="349"/>
      <c r="J362" s="350"/>
      <c r="K362" s="351"/>
    </row>
    <row r="363" spans="8:11" ht="15" customHeight="1">
      <c r="H363" s="349"/>
      <c r="I363" s="349"/>
      <c r="J363" s="350"/>
      <c r="K363" s="351"/>
    </row>
    <row r="364" spans="8:11" ht="15" customHeight="1">
      <c r="H364" s="349"/>
      <c r="I364" s="349"/>
      <c r="J364" s="350"/>
      <c r="K364" s="351"/>
    </row>
    <row r="365" spans="8:11" ht="15" customHeight="1">
      <c r="H365" s="349"/>
      <c r="I365" s="349"/>
      <c r="J365" s="350"/>
      <c r="K365" s="351"/>
    </row>
    <row r="366" spans="8:11" ht="15" customHeight="1">
      <c r="H366" s="349"/>
      <c r="I366" s="349"/>
      <c r="J366" s="350"/>
      <c r="K366" s="351"/>
    </row>
    <row r="367" spans="8:11" ht="15" customHeight="1">
      <c r="H367" s="349"/>
      <c r="I367" s="349"/>
      <c r="J367" s="350"/>
      <c r="K367" s="351"/>
    </row>
    <row r="368" spans="8:11" ht="15" customHeight="1">
      <c r="H368" s="349"/>
      <c r="I368" s="349"/>
      <c r="J368" s="350"/>
      <c r="K368" s="351"/>
    </row>
    <row r="369" spans="8:11" ht="15" customHeight="1">
      <c r="H369" s="349"/>
      <c r="I369" s="349"/>
      <c r="J369" s="350"/>
      <c r="K369" s="351"/>
    </row>
    <row r="370" spans="8:11" ht="15" customHeight="1">
      <c r="H370" s="349"/>
      <c r="I370" s="349"/>
      <c r="J370" s="350"/>
      <c r="K370" s="351"/>
    </row>
    <row r="371" spans="8:11" ht="15" customHeight="1">
      <c r="H371" s="349"/>
      <c r="I371" s="349"/>
      <c r="J371" s="350"/>
      <c r="K371" s="351"/>
    </row>
    <row r="372" spans="8:11" ht="15" customHeight="1">
      <c r="H372" s="349"/>
      <c r="I372" s="349"/>
      <c r="J372" s="350"/>
      <c r="K372" s="351"/>
    </row>
    <row r="373" spans="8:11" ht="15" customHeight="1">
      <c r="H373" s="349"/>
      <c r="I373" s="349"/>
      <c r="J373" s="350"/>
      <c r="K373" s="351"/>
    </row>
    <row r="374" spans="8:11" ht="15" customHeight="1">
      <c r="H374" s="349"/>
      <c r="I374" s="349"/>
      <c r="J374" s="350"/>
      <c r="K374" s="351"/>
    </row>
    <row r="375" spans="8:11" ht="15" customHeight="1">
      <c r="H375" s="349"/>
      <c r="I375" s="349"/>
      <c r="J375" s="350"/>
      <c r="K375" s="351"/>
    </row>
    <row r="376" spans="8:11" ht="15" customHeight="1">
      <c r="H376" s="349"/>
      <c r="I376" s="349"/>
      <c r="J376" s="350"/>
      <c r="K376" s="351"/>
    </row>
    <row r="377" spans="8:11" ht="15" customHeight="1">
      <c r="H377" s="349"/>
      <c r="I377" s="349"/>
      <c r="J377" s="350"/>
      <c r="K377" s="351"/>
    </row>
    <row r="378" spans="8:11" ht="15" customHeight="1">
      <c r="H378" s="349"/>
      <c r="I378" s="349"/>
      <c r="J378" s="350"/>
      <c r="K378" s="351"/>
    </row>
    <row r="379" spans="8:11" ht="15" customHeight="1">
      <c r="H379" s="349"/>
      <c r="I379" s="349"/>
      <c r="J379" s="350"/>
      <c r="K379" s="351"/>
    </row>
    <row r="380" spans="8:11" ht="15" customHeight="1">
      <c r="H380" s="349"/>
      <c r="I380" s="349"/>
      <c r="J380" s="350"/>
      <c r="K380" s="351"/>
    </row>
    <row r="381" spans="8:11" ht="15" customHeight="1">
      <c r="H381" s="349"/>
      <c r="I381" s="349"/>
      <c r="J381" s="350"/>
      <c r="K381" s="351"/>
    </row>
    <row r="382" spans="8:11" ht="15" customHeight="1">
      <c r="H382" s="349"/>
      <c r="I382" s="349"/>
      <c r="J382" s="350"/>
      <c r="K382" s="351"/>
    </row>
    <row r="383" spans="8:11" ht="15" customHeight="1">
      <c r="H383" s="349"/>
      <c r="I383" s="349"/>
      <c r="J383" s="350"/>
      <c r="K383" s="351"/>
    </row>
    <row r="384" spans="8:11" ht="15" customHeight="1">
      <c r="H384" s="349"/>
      <c r="I384" s="349"/>
      <c r="J384" s="350"/>
      <c r="K384" s="351"/>
    </row>
    <row r="385" spans="8:11" ht="15" customHeight="1">
      <c r="H385" s="349"/>
      <c r="I385" s="349"/>
      <c r="J385" s="350"/>
      <c r="K385" s="351"/>
    </row>
    <row r="386" spans="8:11" ht="15" customHeight="1">
      <c r="H386" s="349"/>
      <c r="I386" s="349"/>
      <c r="J386" s="350"/>
      <c r="K386" s="351"/>
    </row>
    <row r="387" spans="8:11" ht="15" customHeight="1">
      <c r="H387" s="349"/>
      <c r="I387" s="349"/>
      <c r="J387" s="350"/>
      <c r="K387" s="351"/>
    </row>
    <row r="388" spans="8:11" ht="15" customHeight="1">
      <c r="H388" s="349"/>
      <c r="I388" s="349"/>
      <c r="J388" s="350"/>
      <c r="K388" s="351"/>
    </row>
    <row r="389" spans="8:11" ht="15" customHeight="1">
      <c r="H389" s="349"/>
      <c r="I389" s="349"/>
      <c r="J389" s="350"/>
      <c r="K389" s="351"/>
    </row>
    <row r="390" spans="8:11" ht="15" customHeight="1">
      <c r="H390" s="349"/>
      <c r="I390" s="349"/>
      <c r="J390" s="350"/>
      <c r="K390" s="351"/>
    </row>
    <row r="391" spans="8:11" ht="15" customHeight="1">
      <c r="H391" s="349"/>
      <c r="I391" s="349"/>
      <c r="J391" s="350"/>
      <c r="K391" s="351"/>
    </row>
    <row r="392" spans="8:11" ht="15" customHeight="1">
      <c r="H392" s="349"/>
      <c r="I392" s="349"/>
      <c r="J392" s="350"/>
      <c r="K392" s="351"/>
    </row>
    <row r="393" spans="8:11" ht="15" customHeight="1">
      <c r="H393" s="349"/>
      <c r="I393" s="349"/>
      <c r="J393" s="350"/>
      <c r="K393" s="351"/>
    </row>
    <row r="394" spans="8:11" ht="15" customHeight="1">
      <c r="H394" s="349"/>
      <c r="I394" s="349"/>
      <c r="J394" s="350"/>
      <c r="K394" s="351"/>
    </row>
    <row r="395" spans="8:11" ht="15" customHeight="1">
      <c r="H395" s="349"/>
      <c r="I395" s="349"/>
      <c r="J395" s="350"/>
      <c r="K395" s="351"/>
    </row>
    <row r="396" spans="8:11" ht="15" customHeight="1">
      <c r="H396" s="349"/>
      <c r="I396" s="349"/>
      <c r="J396" s="350"/>
      <c r="K396" s="351"/>
    </row>
    <row r="397" spans="8:11" ht="15" customHeight="1">
      <c r="H397" s="349"/>
      <c r="I397" s="349"/>
      <c r="J397" s="350"/>
      <c r="K397" s="351"/>
    </row>
    <row r="398" spans="8:11" ht="15" customHeight="1">
      <c r="H398" s="349"/>
      <c r="I398" s="349"/>
      <c r="J398" s="350"/>
      <c r="K398" s="351"/>
    </row>
    <row r="399" spans="8:11" ht="15" customHeight="1">
      <c r="H399" s="349"/>
      <c r="I399" s="349"/>
      <c r="J399" s="350"/>
      <c r="K399" s="351"/>
    </row>
    <row r="400" spans="8:11" ht="15" customHeight="1">
      <c r="H400" s="349"/>
      <c r="I400" s="349"/>
      <c r="J400" s="350"/>
      <c r="K400" s="351"/>
    </row>
    <row r="401" spans="8:11" ht="15" customHeight="1">
      <c r="H401" s="349"/>
      <c r="I401" s="349"/>
      <c r="J401" s="350"/>
      <c r="K401" s="351"/>
    </row>
    <row r="402" spans="8:11" ht="15" customHeight="1">
      <c r="H402" s="349"/>
      <c r="I402" s="349"/>
      <c r="J402" s="350"/>
      <c r="K402" s="351"/>
    </row>
    <row r="403" spans="8:11" ht="15" customHeight="1">
      <c r="H403" s="349"/>
      <c r="I403" s="349"/>
      <c r="J403" s="350"/>
      <c r="K403" s="351"/>
    </row>
    <row r="404" spans="8:11" ht="15" customHeight="1">
      <c r="H404" s="349"/>
      <c r="I404" s="349"/>
      <c r="J404" s="350"/>
      <c r="K404" s="351"/>
    </row>
    <row r="405" spans="8:11" ht="15" customHeight="1">
      <c r="H405" s="349"/>
      <c r="I405" s="349"/>
      <c r="J405" s="350"/>
      <c r="K405" s="351"/>
    </row>
    <row r="406" spans="8:11" ht="15" customHeight="1">
      <c r="H406" s="349"/>
      <c r="I406" s="349"/>
      <c r="J406" s="350"/>
      <c r="K406" s="351"/>
    </row>
    <row r="407" spans="8:11" ht="15" customHeight="1">
      <c r="H407" s="349"/>
      <c r="I407" s="349"/>
      <c r="J407" s="350"/>
      <c r="K407" s="351"/>
    </row>
    <row r="408" spans="8:11" ht="15" customHeight="1">
      <c r="H408" s="349"/>
      <c r="I408" s="349"/>
      <c r="J408" s="350"/>
      <c r="K408" s="351"/>
    </row>
    <row r="409" spans="8:11" ht="15" customHeight="1">
      <c r="H409" s="349"/>
      <c r="I409" s="349"/>
      <c r="J409" s="350"/>
      <c r="K409" s="351"/>
    </row>
    <row r="410" spans="8:11" ht="15" customHeight="1">
      <c r="H410" s="349"/>
      <c r="I410" s="349"/>
      <c r="J410" s="350"/>
      <c r="K410" s="351"/>
    </row>
    <row r="411" spans="8:11" ht="15" customHeight="1">
      <c r="H411" s="349"/>
      <c r="I411" s="349"/>
      <c r="J411" s="350"/>
      <c r="K411" s="351"/>
    </row>
    <row r="412" spans="8:11" ht="15" customHeight="1">
      <c r="H412" s="349"/>
      <c r="I412" s="349"/>
      <c r="J412" s="350"/>
      <c r="K412" s="351"/>
    </row>
    <row r="413" spans="8:11" ht="15" customHeight="1">
      <c r="H413" s="349"/>
      <c r="I413" s="349"/>
      <c r="J413" s="350"/>
      <c r="K413" s="351"/>
    </row>
    <row r="414" spans="8:11" ht="15" customHeight="1">
      <c r="H414" s="349"/>
      <c r="I414" s="349"/>
      <c r="J414" s="350"/>
      <c r="K414" s="351"/>
    </row>
    <row r="415" spans="8:11" ht="15" customHeight="1">
      <c r="H415" s="349"/>
      <c r="I415" s="349"/>
      <c r="J415" s="350"/>
      <c r="K415" s="351"/>
    </row>
    <row r="416" spans="8:11" ht="15" customHeight="1">
      <c r="H416" s="349"/>
      <c r="I416" s="349"/>
      <c r="J416" s="350"/>
      <c r="K416" s="351"/>
    </row>
    <row r="417" spans="8:11" ht="15" customHeight="1">
      <c r="H417" s="349"/>
      <c r="I417" s="349"/>
      <c r="J417" s="350"/>
      <c r="K417" s="351"/>
    </row>
    <row r="418" spans="8:11" ht="15" customHeight="1">
      <c r="H418" s="349"/>
      <c r="I418" s="349"/>
      <c r="J418" s="350"/>
      <c r="K418" s="351"/>
    </row>
    <row r="419" spans="8:11" ht="15" customHeight="1">
      <c r="H419" s="349"/>
      <c r="I419" s="349"/>
      <c r="J419" s="350"/>
      <c r="K419" s="351"/>
    </row>
    <row r="420" spans="8:11" ht="15" customHeight="1">
      <c r="H420" s="349"/>
      <c r="I420" s="349"/>
      <c r="J420" s="350"/>
      <c r="K420" s="351"/>
    </row>
    <row r="421" spans="8:11" ht="15" customHeight="1">
      <c r="H421" s="349"/>
      <c r="I421" s="349"/>
      <c r="J421" s="350"/>
      <c r="K421" s="349"/>
    </row>
    <row r="422" spans="8:11" ht="15" customHeight="1">
      <c r="H422" s="349"/>
      <c r="I422" s="349"/>
      <c r="J422" s="350"/>
      <c r="K422" s="349"/>
    </row>
    <row r="423" spans="8:11" ht="15" customHeight="1">
      <c r="H423" s="349"/>
      <c r="I423" s="349"/>
      <c r="J423" s="350"/>
      <c r="K423" s="349"/>
    </row>
    <row r="424" spans="8:11" ht="15" customHeight="1">
      <c r="H424" s="349"/>
      <c r="I424" s="349"/>
      <c r="J424" s="350"/>
      <c r="K424" s="349"/>
    </row>
    <row r="425" spans="8:11" ht="15" customHeight="1">
      <c r="H425" s="349"/>
      <c r="I425" s="349"/>
      <c r="J425" s="350"/>
      <c r="K425" s="349"/>
    </row>
    <row r="426" spans="8:11" ht="15" customHeight="1">
      <c r="H426" s="349"/>
      <c r="I426" s="349"/>
      <c r="J426" s="350"/>
      <c r="K426" s="349"/>
    </row>
    <row r="427" spans="8:11" ht="15" customHeight="1">
      <c r="H427" s="349"/>
      <c r="I427" s="349"/>
      <c r="J427" s="350"/>
      <c r="K427" s="349"/>
    </row>
    <row r="428" spans="8:11" ht="15" customHeight="1">
      <c r="H428" s="349"/>
      <c r="I428" s="349"/>
      <c r="J428" s="350"/>
      <c r="K428" s="349"/>
    </row>
    <row r="429" spans="8:11" ht="15" customHeight="1">
      <c r="H429" s="349"/>
      <c r="I429" s="349"/>
      <c r="J429" s="350"/>
      <c r="K429" s="349"/>
    </row>
    <row r="430" spans="8:11" ht="15" customHeight="1">
      <c r="H430" s="349"/>
      <c r="I430" s="349"/>
      <c r="J430" s="350"/>
      <c r="K430" s="349"/>
    </row>
    <row r="431" spans="8:11" ht="15" customHeight="1">
      <c r="H431" s="349"/>
      <c r="I431" s="349"/>
      <c r="J431" s="350"/>
      <c r="K431" s="349"/>
    </row>
    <row r="432" spans="8:11" ht="15" customHeight="1">
      <c r="H432" s="349"/>
      <c r="I432" s="349"/>
      <c r="J432" s="350"/>
      <c r="K432" s="349"/>
    </row>
    <row r="433" spans="8:11" ht="15" customHeight="1">
      <c r="H433" s="349"/>
      <c r="I433" s="349"/>
      <c r="J433" s="350"/>
      <c r="K433" s="349"/>
    </row>
    <row r="434" spans="8:11" ht="15" customHeight="1">
      <c r="H434" s="349"/>
      <c r="I434" s="349"/>
      <c r="J434" s="350"/>
      <c r="K434" s="349"/>
    </row>
    <row r="435" spans="8:11" ht="15" customHeight="1">
      <c r="H435" s="349"/>
      <c r="I435" s="349"/>
      <c r="J435" s="350"/>
      <c r="K435" s="349"/>
    </row>
    <row r="436" spans="8:11" ht="15" customHeight="1">
      <c r="H436" s="349"/>
      <c r="I436" s="349"/>
      <c r="J436" s="350"/>
      <c r="K436" s="349"/>
    </row>
    <row r="437" spans="8:11" ht="15" customHeight="1">
      <c r="H437" s="349"/>
      <c r="I437" s="349"/>
      <c r="J437" s="350"/>
      <c r="K437" s="349"/>
    </row>
    <row r="438" spans="8:11" ht="15" customHeight="1">
      <c r="H438" s="349"/>
      <c r="I438" s="349"/>
      <c r="J438" s="350"/>
      <c r="K438" s="349"/>
    </row>
    <row r="439" spans="8:11" ht="15" customHeight="1">
      <c r="H439" s="349"/>
      <c r="I439" s="349"/>
      <c r="J439" s="350"/>
      <c r="K439" s="349"/>
    </row>
    <row r="440" spans="8:11" ht="15" customHeight="1">
      <c r="H440" s="349"/>
      <c r="I440" s="349"/>
      <c r="J440" s="350"/>
      <c r="K440" s="349"/>
    </row>
    <row r="441" spans="8:11" ht="15" customHeight="1">
      <c r="H441" s="349"/>
      <c r="I441" s="349"/>
      <c r="J441" s="350"/>
      <c r="K441" s="349"/>
    </row>
    <row r="442" spans="8:11" ht="15" customHeight="1">
      <c r="H442" s="349"/>
      <c r="I442" s="349"/>
      <c r="J442" s="350"/>
      <c r="K442" s="349"/>
    </row>
    <row r="443" spans="8:11" ht="15" customHeight="1">
      <c r="H443" s="349"/>
      <c r="I443" s="349"/>
      <c r="J443" s="350"/>
      <c r="K443" s="349"/>
    </row>
    <row r="444" spans="8:11" ht="15" customHeight="1">
      <c r="H444" s="349"/>
      <c r="I444" s="349"/>
      <c r="J444" s="350"/>
      <c r="K444" s="349"/>
    </row>
    <row r="445" spans="8:11" ht="15" customHeight="1">
      <c r="H445" s="349"/>
      <c r="I445" s="349"/>
      <c r="J445" s="350"/>
      <c r="K445" s="349"/>
    </row>
    <row r="446" spans="8:11" ht="15" customHeight="1">
      <c r="H446" s="349"/>
      <c r="I446" s="349"/>
      <c r="J446" s="350"/>
      <c r="K446" s="349"/>
    </row>
    <row r="447" spans="8:11" ht="15" customHeight="1">
      <c r="H447" s="349"/>
      <c r="I447" s="349"/>
      <c r="J447" s="350"/>
      <c r="K447" s="349"/>
    </row>
    <row r="448" spans="8:11" ht="15" customHeight="1">
      <c r="H448" s="349"/>
      <c r="I448" s="349"/>
      <c r="J448" s="350"/>
      <c r="K448" s="349"/>
    </row>
    <row r="449" spans="8:11" ht="15" customHeight="1">
      <c r="H449" s="349"/>
      <c r="I449" s="349"/>
      <c r="J449" s="350"/>
      <c r="K449" s="349"/>
    </row>
    <row r="450" spans="8:11" ht="15" customHeight="1">
      <c r="H450" s="349"/>
      <c r="I450" s="349"/>
      <c r="J450" s="350"/>
      <c r="K450" s="349"/>
    </row>
    <row r="451" spans="8:11" ht="15" customHeight="1">
      <c r="H451" s="349"/>
      <c r="I451" s="349"/>
      <c r="J451" s="350"/>
      <c r="K451" s="349"/>
    </row>
    <row r="452" spans="8:11" ht="15" customHeight="1">
      <c r="H452" s="349"/>
      <c r="I452" s="349"/>
      <c r="J452" s="350"/>
      <c r="K452" s="349"/>
    </row>
    <row r="453" spans="8:11" ht="15" customHeight="1">
      <c r="H453" s="349"/>
      <c r="I453" s="349"/>
      <c r="J453" s="350"/>
      <c r="K453" s="349"/>
    </row>
    <row r="454" spans="8:11" ht="15" customHeight="1">
      <c r="H454" s="349"/>
      <c r="I454" s="349"/>
      <c r="J454" s="350"/>
      <c r="K454" s="349"/>
    </row>
    <row r="455" spans="8:11" ht="15" customHeight="1">
      <c r="H455" s="349"/>
      <c r="I455" s="349"/>
      <c r="J455" s="350"/>
      <c r="K455" s="349"/>
    </row>
    <row r="456" spans="8:11" ht="15" customHeight="1">
      <c r="H456" s="349"/>
      <c r="I456" s="349"/>
      <c r="J456" s="350"/>
      <c r="K456" s="349"/>
    </row>
    <row r="457" spans="8:11" ht="15" customHeight="1">
      <c r="H457" s="349"/>
      <c r="I457" s="349"/>
      <c r="J457" s="350"/>
      <c r="K457" s="349"/>
    </row>
    <row r="458" spans="8:11" ht="15" customHeight="1">
      <c r="H458" s="349"/>
      <c r="I458" s="349"/>
      <c r="J458" s="350"/>
      <c r="K458" s="349"/>
    </row>
    <row r="459" spans="8:11" ht="15" customHeight="1">
      <c r="H459" s="349"/>
      <c r="I459" s="349"/>
      <c r="J459" s="350"/>
      <c r="K459" s="349"/>
    </row>
    <row r="460" spans="8:11" ht="15" customHeight="1">
      <c r="H460" s="349"/>
      <c r="I460" s="349"/>
      <c r="J460" s="350"/>
      <c r="K460" s="349"/>
    </row>
    <row r="461" spans="8:11" ht="15" customHeight="1">
      <c r="H461" s="349"/>
      <c r="I461" s="349"/>
      <c r="J461" s="350"/>
      <c r="K461" s="349"/>
    </row>
    <row r="462" spans="8:11" ht="15" customHeight="1">
      <c r="H462" s="349"/>
      <c r="I462" s="349"/>
      <c r="J462" s="350"/>
      <c r="K462" s="349"/>
    </row>
    <row r="463" spans="8:11" ht="15" customHeight="1">
      <c r="H463" s="349"/>
      <c r="I463" s="349"/>
      <c r="J463" s="350"/>
      <c r="K463" s="349"/>
    </row>
    <row r="464" spans="8:11" ht="15" customHeight="1">
      <c r="H464" s="349"/>
      <c r="I464" s="349"/>
      <c r="J464" s="350"/>
      <c r="K464" s="349"/>
    </row>
    <row r="465" spans="8:11" ht="15" customHeight="1">
      <c r="H465" s="349"/>
      <c r="I465" s="349"/>
      <c r="J465" s="350"/>
      <c r="K465" s="349"/>
    </row>
    <row r="466" spans="8:11" ht="15" customHeight="1">
      <c r="H466" s="349"/>
      <c r="I466" s="349"/>
      <c r="J466" s="350"/>
      <c r="K466" s="349"/>
    </row>
    <row r="467" spans="8:11" ht="15" customHeight="1">
      <c r="H467" s="349"/>
      <c r="I467" s="349"/>
      <c r="J467" s="350"/>
      <c r="K467" s="349"/>
    </row>
    <row r="468" spans="8:11" ht="15" customHeight="1">
      <c r="H468" s="349"/>
      <c r="I468" s="349"/>
      <c r="J468" s="350"/>
      <c r="K468" s="349"/>
    </row>
    <row r="469" spans="8:11" ht="15" customHeight="1">
      <c r="H469" s="349"/>
      <c r="I469" s="349"/>
      <c r="J469" s="350"/>
      <c r="K469" s="349"/>
    </row>
    <row r="470" spans="8:11" ht="15" customHeight="1">
      <c r="H470" s="349"/>
      <c r="I470" s="349"/>
      <c r="J470" s="350"/>
      <c r="K470" s="349"/>
    </row>
    <row r="471" spans="8:11" ht="15" customHeight="1">
      <c r="H471" s="349"/>
      <c r="I471" s="349"/>
      <c r="J471" s="350"/>
      <c r="K471" s="349"/>
    </row>
    <row r="472" spans="8:11" ht="15" customHeight="1">
      <c r="H472" s="349"/>
      <c r="I472" s="349"/>
      <c r="J472" s="350"/>
      <c r="K472" s="349"/>
    </row>
    <row r="473" spans="8:11" ht="15" customHeight="1">
      <c r="H473" s="349"/>
      <c r="I473" s="349"/>
      <c r="J473" s="350"/>
      <c r="K473" s="349"/>
    </row>
    <row r="474" spans="8:11" ht="15" customHeight="1">
      <c r="H474" s="349"/>
      <c r="I474" s="349"/>
      <c r="J474" s="350"/>
      <c r="K474" s="349"/>
    </row>
    <row r="475" spans="8:11" ht="15" customHeight="1">
      <c r="H475" s="349"/>
      <c r="I475" s="349"/>
      <c r="J475" s="350"/>
      <c r="K475" s="349"/>
    </row>
    <row r="476" spans="8:11" ht="15" customHeight="1">
      <c r="H476" s="349"/>
      <c r="I476" s="349"/>
      <c r="J476" s="350"/>
      <c r="K476" s="349"/>
    </row>
    <row r="477" spans="8:11" ht="15" customHeight="1">
      <c r="H477" s="349"/>
      <c r="I477" s="349"/>
      <c r="J477" s="350"/>
      <c r="K477" s="349"/>
    </row>
    <row r="478" spans="8:11" ht="15" customHeight="1">
      <c r="H478" s="349"/>
      <c r="I478" s="349"/>
      <c r="J478" s="350"/>
      <c r="K478" s="349"/>
    </row>
    <row r="479" spans="8:11" ht="15" customHeight="1">
      <c r="H479" s="349"/>
      <c r="I479" s="349"/>
      <c r="J479" s="350"/>
      <c r="K479" s="349"/>
    </row>
    <row r="480" spans="8:11" ht="15" customHeight="1">
      <c r="H480" s="349"/>
      <c r="I480" s="349"/>
      <c r="J480" s="350"/>
      <c r="K480" s="349"/>
    </row>
    <row r="481" spans="8:11" ht="15" customHeight="1">
      <c r="H481" s="349"/>
      <c r="I481" s="349"/>
      <c r="J481" s="350"/>
      <c r="K481" s="349"/>
    </row>
    <row r="482" spans="8:11" ht="15" customHeight="1">
      <c r="H482" s="349"/>
      <c r="I482" s="349"/>
      <c r="J482" s="350"/>
      <c r="K482" s="349"/>
    </row>
    <row r="483" spans="8:11" ht="15" customHeight="1">
      <c r="H483" s="349"/>
      <c r="I483" s="349"/>
      <c r="J483" s="350"/>
      <c r="K483" s="349"/>
    </row>
    <row r="484" spans="8:11" ht="15" customHeight="1">
      <c r="H484" s="349"/>
      <c r="I484" s="349"/>
      <c r="J484" s="350"/>
      <c r="K484" s="349"/>
    </row>
    <row r="485" spans="8:11" ht="15" customHeight="1">
      <c r="H485" s="349"/>
      <c r="I485" s="349"/>
      <c r="J485" s="350"/>
      <c r="K485" s="349"/>
    </row>
    <row r="486" spans="8:11" ht="15" customHeight="1">
      <c r="H486" s="349"/>
      <c r="I486" s="349"/>
      <c r="J486" s="350"/>
      <c r="K486" s="349"/>
    </row>
    <row r="487" spans="8:11" ht="15" customHeight="1">
      <c r="H487" s="349"/>
      <c r="I487" s="349"/>
      <c r="J487" s="350"/>
      <c r="K487" s="349"/>
    </row>
    <row r="488" spans="8:11" ht="15" customHeight="1">
      <c r="H488" s="349"/>
      <c r="I488" s="349"/>
      <c r="J488" s="350"/>
      <c r="K488" s="349"/>
    </row>
    <row r="489" spans="8:11" ht="15" customHeight="1">
      <c r="H489" s="349"/>
      <c r="I489" s="349"/>
      <c r="J489" s="350"/>
      <c r="K489" s="349"/>
    </row>
    <row r="490" spans="8:11" ht="15" customHeight="1">
      <c r="H490" s="349"/>
      <c r="I490" s="349"/>
      <c r="J490" s="350"/>
      <c r="K490" s="349"/>
    </row>
    <row r="491" spans="8:11" ht="15" customHeight="1">
      <c r="H491" s="349"/>
      <c r="I491" s="349"/>
      <c r="J491" s="350"/>
      <c r="K491" s="349"/>
    </row>
    <row r="492" spans="8:11" ht="15" customHeight="1">
      <c r="H492" s="349"/>
      <c r="I492" s="349"/>
      <c r="J492" s="350"/>
      <c r="K492" s="349"/>
    </row>
    <row r="493" spans="8:11" ht="15" customHeight="1">
      <c r="H493" s="349"/>
      <c r="I493" s="349"/>
      <c r="J493" s="350"/>
      <c r="K493" s="349"/>
    </row>
    <row r="494" spans="8:11" ht="15" customHeight="1">
      <c r="H494" s="349"/>
      <c r="I494" s="349"/>
      <c r="J494" s="350"/>
      <c r="K494" s="349"/>
    </row>
    <row r="495" spans="8:11" ht="15" customHeight="1">
      <c r="H495" s="349"/>
      <c r="I495" s="349"/>
      <c r="J495" s="350"/>
      <c r="K495" s="349"/>
    </row>
    <row r="496" spans="8:11" ht="15" customHeight="1">
      <c r="H496" s="349"/>
      <c r="I496" s="349"/>
      <c r="J496" s="350"/>
      <c r="K496" s="349"/>
    </row>
    <row r="497" spans="8:11" ht="15" customHeight="1">
      <c r="H497" s="349"/>
      <c r="I497" s="349"/>
      <c r="J497" s="350"/>
      <c r="K497" s="349"/>
    </row>
    <row r="498" spans="8:11" ht="15" customHeight="1">
      <c r="H498" s="349"/>
      <c r="I498" s="349"/>
      <c r="J498" s="350"/>
      <c r="K498" s="349"/>
    </row>
    <row r="499" spans="8:11" ht="15" customHeight="1">
      <c r="H499" s="349"/>
      <c r="I499" s="349"/>
      <c r="J499" s="350"/>
      <c r="K499" s="349"/>
    </row>
    <row r="500" spans="8:11" ht="15" customHeight="1">
      <c r="H500" s="349"/>
      <c r="I500" s="349"/>
      <c r="J500" s="350"/>
      <c r="K500" s="349"/>
    </row>
    <row r="501" spans="8:11" ht="15" customHeight="1">
      <c r="H501" s="349"/>
      <c r="I501" s="349"/>
      <c r="J501" s="350"/>
      <c r="K501" s="349"/>
    </row>
    <row r="502" spans="8:11" ht="15" customHeight="1">
      <c r="H502" s="349"/>
      <c r="I502" s="349"/>
      <c r="J502" s="350"/>
      <c r="K502" s="349"/>
    </row>
    <row r="503" spans="8:11" ht="15" customHeight="1">
      <c r="H503" s="349"/>
      <c r="I503" s="349"/>
      <c r="J503" s="350"/>
      <c r="K503" s="349"/>
    </row>
    <row r="504" spans="8:11" ht="15" customHeight="1">
      <c r="H504" s="349"/>
      <c r="I504" s="349"/>
      <c r="J504" s="350"/>
      <c r="K504" s="349"/>
    </row>
    <row r="505" spans="8:11" ht="15" customHeight="1">
      <c r="H505" s="349"/>
      <c r="I505" s="349"/>
      <c r="J505" s="350"/>
      <c r="K505" s="349"/>
    </row>
    <row r="506" spans="8:11" ht="15" customHeight="1">
      <c r="H506" s="349"/>
      <c r="I506" s="349"/>
      <c r="J506" s="350"/>
      <c r="K506" s="349"/>
    </row>
    <row r="507" spans="8:11" ht="15" customHeight="1">
      <c r="H507" s="349"/>
      <c r="I507" s="349"/>
      <c r="J507" s="350"/>
      <c r="K507" s="349"/>
    </row>
    <row r="508" spans="8:11" ht="15" customHeight="1">
      <c r="H508" s="349"/>
      <c r="I508" s="349"/>
      <c r="J508" s="350"/>
      <c r="K508" s="349"/>
    </row>
    <row r="509" spans="8:11" ht="15" customHeight="1">
      <c r="H509" s="349"/>
      <c r="I509" s="349"/>
      <c r="J509" s="350"/>
      <c r="K509" s="349"/>
    </row>
    <row r="510" spans="8:11" ht="15" customHeight="1">
      <c r="H510" s="349"/>
      <c r="I510" s="349"/>
      <c r="J510" s="350"/>
      <c r="K510" s="349"/>
    </row>
    <row r="511" spans="8:11" ht="15" customHeight="1">
      <c r="H511" s="349"/>
      <c r="I511" s="349"/>
      <c r="J511" s="350"/>
      <c r="K511" s="349"/>
    </row>
    <row r="512" spans="8:11" ht="15" customHeight="1">
      <c r="H512" s="349"/>
      <c r="I512" s="349"/>
      <c r="J512" s="350"/>
      <c r="K512" s="349"/>
    </row>
    <row r="513" spans="8:11" ht="15" customHeight="1">
      <c r="H513" s="349"/>
      <c r="I513" s="349"/>
      <c r="J513" s="350"/>
      <c r="K513" s="349"/>
    </row>
    <row r="514" spans="8:11" ht="15" customHeight="1">
      <c r="H514" s="349"/>
      <c r="I514" s="349"/>
      <c r="J514" s="350"/>
      <c r="K514" s="349"/>
    </row>
    <row r="515" spans="8:11" ht="15" customHeight="1">
      <c r="H515" s="349"/>
      <c r="I515" s="349"/>
      <c r="J515" s="350"/>
      <c r="K515" s="349"/>
    </row>
    <row r="516" spans="8:11" ht="15" customHeight="1">
      <c r="H516" s="349"/>
      <c r="I516" s="349"/>
      <c r="J516" s="350"/>
      <c r="K516" s="349"/>
    </row>
    <row r="517" spans="8:11" ht="15" customHeight="1">
      <c r="H517" s="349"/>
      <c r="I517" s="349"/>
      <c r="J517" s="350"/>
      <c r="K517" s="349"/>
    </row>
    <row r="518" spans="8:11" ht="15" customHeight="1">
      <c r="H518" s="349"/>
      <c r="I518" s="349"/>
      <c r="J518" s="350"/>
      <c r="K518" s="349"/>
    </row>
    <row r="519" spans="8:11" ht="15" customHeight="1">
      <c r="H519" s="349"/>
      <c r="I519" s="349"/>
      <c r="J519" s="350"/>
      <c r="K519" s="349"/>
    </row>
    <row r="520" spans="8:11" ht="15" customHeight="1">
      <c r="H520" s="349"/>
      <c r="I520" s="349"/>
      <c r="J520" s="350"/>
      <c r="K520" s="349"/>
    </row>
    <row r="521" spans="8:11" ht="15" customHeight="1">
      <c r="H521" s="349"/>
      <c r="I521" s="349"/>
      <c r="J521" s="350"/>
      <c r="K521" s="349"/>
    </row>
    <row r="522" spans="8:11" ht="15" customHeight="1">
      <c r="H522" s="349"/>
      <c r="I522" s="349"/>
      <c r="J522" s="350"/>
      <c r="K522" s="349"/>
    </row>
    <row r="523" spans="8:11" ht="15" customHeight="1">
      <c r="H523" s="349"/>
      <c r="I523" s="349"/>
      <c r="J523" s="350"/>
      <c r="K523" s="349"/>
    </row>
    <row r="524" spans="8:11" ht="15" customHeight="1">
      <c r="H524" s="349"/>
      <c r="I524" s="349"/>
      <c r="J524" s="350"/>
      <c r="K524" s="349"/>
    </row>
    <row r="525" spans="8:11" ht="15" customHeight="1">
      <c r="H525" s="349"/>
      <c r="I525" s="349"/>
      <c r="J525" s="350"/>
      <c r="K525" s="349"/>
    </row>
    <row r="526" spans="8:11" ht="15" customHeight="1">
      <c r="H526" s="349"/>
      <c r="I526" s="349"/>
      <c r="J526" s="350"/>
      <c r="K526" s="349"/>
    </row>
    <row r="527" spans="8:11" ht="15" customHeight="1">
      <c r="H527" s="349"/>
      <c r="I527" s="349"/>
      <c r="J527" s="350"/>
      <c r="K527" s="349"/>
    </row>
    <row r="528" spans="8:11" ht="15" customHeight="1">
      <c r="H528" s="349"/>
      <c r="I528" s="349"/>
      <c r="J528" s="350"/>
      <c r="K528" s="349"/>
    </row>
    <row r="529" spans="8:11" ht="15" customHeight="1">
      <c r="H529" s="349"/>
      <c r="I529" s="349"/>
      <c r="J529" s="350"/>
      <c r="K529" s="349"/>
    </row>
    <row r="530" spans="8:11" ht="15" customHeight="1">
      <c r="H530" s="349"/>
      <c r="I530" s="349"/>
      <c r="J530" s="350"/>
      <c r="K530" s="349"/>
    </row>
    <row r="531" spans="8:11" ht="15" customHeight="1">
      <c r="H531" s="349"/>
      <c r="I531" s="349"/>
      <c r="J531" s="350"/>
      <c r="K531" s="349"/>
    </row>
    <row r="532" spans="8:11" ht="15" customHeight="1">
      <c r="H532" s="349"/>
      <c r="I532" s="349"/>
      <c r="J532" s="350"/>
      <c r="K532" s="349"/>
    </row>
    <row r="533" spans="8:11" ht="15" customHeight="1">
      <c r="H533" s="349"/>
      <c r="I533" s="349"/>
      <c r="J533" s="350"/>
      <c r="K533" s="349"/>
    </row>
    <row r="534" spans="8:11" ht="15" customHeight="1">
      <c r="H534" s="349"/>
      <c r="I534" s="349"/>
      <c r="J534" s="350"/>
      <c r="K534" s="349"/>
    </row>
    <row r="535" spans="8:11" ht="15" customHeight="1">
      <c r="H535" s="349"/>
      <c r="I535" s="349"/>
      <c r="J535" s="350"/>
      <c r="K535" s="349"/>
    </row>
    <row r="536" spans="8:11" ht="15" customHeight="1">
      <c r="H536" s="349"/>
      <c r="I536" s="349"/>
      <c r="J536" s="350"/>
      <c r="K536" s="349"/>
    </row>
    <row r="537" spans="8:11" ht="15" customHeight="1">
      <c r="H537" s="349"/>
      <c r="I537" s="349"/>
      <c r="J537" s="350"/>
      <c r="K537" s="349"/>
    </row>
    <row r="538" spans="8:11" ht="15" customHeight="1">
      <c r="H538" s="349"/>
      <c r="I538" s="349"/>
      <c r="J538" s="350"/>
      <c r="K538" s="349"/>
    </row>
    <row r="539" spans="8:11" ht="15" customHeight="1">
      <c r="H539" s="349"/>
      <c r="I539" s="349"/>
      <c r="J539" s="350"/>
      <c r="K539" s="349"/>
    </row>
    <row r="540" spans="8:11" ht="15" customHeight="1">
      <c r="H540" s="349"/>
      <c r="I540" s="349"/>
      <c r="J540" s="350"/>
      <c r="K540" s="349"/>
    </row>
    <row r="541" spans="8:11" ht="15" customHeight="1">
      <c r="H541" s="349"/>
      <c r="I541" s="349"/>
      <c r="J541" s="350"/>
      <c r="K541" s="349"/>
    </row>
    <row r="542" spans="8:11" ht="15" customHeight="1">
      <c r="H542" s="349"/>
      <c r="I542" s="349"/>
      <c r="J542" s="350"/>
      <c r="K542" s="349"/>
    </row>
    <row r="543" spans="8:11" ht="15" customHeight="1">
      <c r="H543" s="349"/>
      <c r="I543" s="349"/>
      <c r="J543" s="350"/>
      <c r="K543" s="349"/>
    </row>
    <row r="544" spans="8:11" ht="15" customHeight="1">
      <c r="H544" s="349"/>
      <c r="I544" s="349"/>
      <c r="J544" s="350"/>
      <c r="K544" s="349"/>
    </row>
    <row r="545" spans="8:11" ht="15" customHeight="1">
      <c r="H545" s="349"/>
      <c r="I545" s="349"/>
      <c r="J545" s="350"/>
      <c r="K545" s="349"/>
    </row>
    <row r="546" spans="8:11" ht="15" customHeight="1">
      <c r="H546" s="349"/>
      <c r="I546" s="349"/>
      <c r="J546" s="350"/>
      <c r="K546" s="349"/>
    </row>
    <row r="547" spans="8:11" ht="15" customHeight="1">
      <c r="H547" s="349"/>
      <c r="I547" s="349"/>
      <c r="J547" s="350"/>
      <c r="K547" s="349"/>
    </row>
    <row r="548" spans="8:11" ht="15" customHeight="1">
      <c r="H548" s="349"/>
      <c r="I548" s="349"/>
      <c r="J548" s="350"/>
      <c r="K548" s="349"/>
    </row>
    <row r="549" spans="8:11" ht="15" customHeight="1">
      <c r="H549" s="349"/>
      <c r="I549" s="349"/>
      <c r="J549" s="350"/>
      <c r="K549" s="349"/>
    </row>
    <row r="550" spans="8:11" ht="15" customHeight="1">
      <c r="H550" s="349"/>
      <c r="I550" s="349"/>
      <c r="J550" s="350"/>
      <c r="K550" s="349"/>
    </row>
    <row r="551" spans="8:11" ht="15" customHeight="1">
      <c r="H551" s="349"/>
      <c r="I551" s="349"/>
      <c r="J551" s="350"/>
      <c r="K551" s="349"/>
    </row>
    <row r="552" spans="8:11" ht="15" customHeight="1">
      <c r="H552" s="349"/>
      <c r="I552" s="349"/>
      <c r="J552" s="350"/>
      <c r="K552" s="349"/>
    </row>
    <row r="553" spans="8:11" ht="15" customHeight="1">
      <c r="H553" s="349"/>
      <c r="I553" s="349"/>
      <c r="J553" s="350"/>
      <c r="K553" s="349"/>
    </row>
    <row r="554" spans="8:11" ht="15" customHeight="1">
      <c r="H554" s="349"/>
      <c r="I554" s="349"/>
      <c r="J554" s="350"/>
      <c r="K554" s="349"/>
    </row>
    <row r="555" spans="8:11" ht="15" customHeight="1">
      <c r="H555" s="349"/>
      <c r="I555" s="349"/>
      <c r="J555" s="350"/>
      <c r="K555" s="349"/>
    </row>
    <row r="556" spans="8:11" ht="15" customHeight="1">
      <c r="H556" s="349"/>
      <c r="I556" s="349"/>
      <c r="J556" s="350"/>
      <c r="K556" s="349"/>
    </row>
    <row r="557" spans="8:11" ht="15" customHeight="1">
      <c r="H557" s="349"/>
      <c r="I557" s="349"/>
      <c r="J557" s="350"/>
      <c r="K557" s="349"/>
    </row>
    <row r="558" spans="8:11" ht="15" customHeight="1">
      <c r="H558" s="349"/>
      <c r="I558" s="349"/>
      <c r="J558" s="350"/>
      <c r="K558" s="349"/>
    </row>
    <row r="559" spans="8:11" ht="15" customHeight="1">
      <c r="H559" s="349"/>
      <c r="I559" s="349"/>
      <c r="J559" s="350"/>
      <c r="K559" s="349"/>
    </row>
    <row r="560" spans="8:11" ht="15" customHeight="1">
      <c r="H560" s="349"/>
      <c r="I560" s="349"/>
      <c r="J560" s="350"/>
      <c r="K560" s="349"/>
    </row>
    <row r="561" spans="8:11" ht="15" customHeight="1">
      <c r="H561" s="349"/>
      <c r="I561" s="349"/>
      <c r="J561" s="350"/>
      <c r="K561" s="349"/>
    </row>
    <row r="562" spans="8:11" ht="15" customHeight="1">
      <c r="H562" s="349"/>
      <c r="I562" s="349"/>
      <c r="J562" s="350"/>
      <c r="K562" s="349"/>
    </row>
    <row r="563" spans="8:11" ht="15" customHeight="1">
      <c r="H563" s="349"/>
      <c r="I563" s="349"/>
      <c r="J563" s="350"/>
      <c r="K563" s="349"/>
    </row>
    <row r="564" spans="8:11" ht="15" customHeight="1">
      <c r="H564" s="349"/>
      <c r="I564" s="349"/>
      <c r="J564" s="350"/>
      <c r="K564" s="349"/>
    </row>
    <row r="565" spans="8:11" ht="15" customHeight="1">
      <c r="H565" s="349"/>
      <c r="I565" s="349"/>
      <c r="J565" s="350"/>
      <c r="K565" s="349"/>
    </row>
    <row r="566" spans="8:11" ht="15" customHeight="1">
      <c r="H566" s="349"/>
      <c r="I566" s="349"/>
      <c r="J566" s="350"/>
      <c r="K566" s="349"/>
    </row>
    <row r="567" spans="8:11" ht="15" customHeight="1">
      <c r="H567" s="349"/>
      <c r="I567" s="349"/>
      <c r="J567" s="350"/>
      <c r="K567" s="349"/>
    </row>
    <row r="568" spans="8:11" ht="15" customHeight="1">
      <c r="H568" s="349"/>
      <c r="I568" s="349"/>
      <c r="J568" s="350"/>
      <c r="K568" s="349"/>
    </row>
    <row r="569" spans="8:11" ht="15" customHeight="1">
      <c r="H569" s="349"/>
      <c r="I569" s="349"/>
      <c r="J569" s="350"/>
      <c r="K569" s="349"/>
    </row>
    <row r="570" spans="8:11" ht="15" customHeight="1">
      <c r="H570" s="349"/>
      <c r="I570" s="349"/>
      <c r="J570" s="350"/>
      <c r="K570" s="349"/>
    </row>
    <row r="571" spans="8:11" ht="15" customHeight="1">
      <c r="H571" s="349"/>
      <c r="I571" s="349"/>
      <c r="J571" s="350"/>
      <c r="K571" s="349"/>
    </row>
    <row r="572" spans="8:11" ht="15" customHeight="1">
      <c r="H572" s="349"/>
      <c r="I572" s="349"/>
      <c r="J572" s="350"/>
      <c r="K572" s="349"/>
    </row>
    <row r="573" spans="8:11" ht="15" customHeight="1">
      <c r="H573" s="349"/>
      <c r="I573" s="349"/>
      <c r="J573" s="350"/>
      <c r="K573" s="349"/>
    </row>
    <row r="574" spans="8:11" ht="15" customHeight="1">
      <c r="H574" s="349"/>
      <c r="I574" s="349"/>
      <c r="J574" s="350"/>
      <c r="K574" s="349"/>
    </row>
    <row r="575" spans="8:11" ht="15" customHeight="1">
      <c r="H575" s="349"/>
      <c r="I575" s="349"/>
      <c r="J575" s="350"/>
      <c r="K575" s="349"/>
    </row>
    <row r="576" spans="8:11" ht="15" customHeight="1">
      <c r="H576" s="349"/>
      <c r="I576" s="349"/>
      <c r="J576" s="350"/>
      <c r="K576" s="349"/>
    </row>
    <row r="577" spans="8:11" ht="15" customHeight="1">
      <c r="H577" s="349"/>
      <c r="I577" s="349"/>
      <c r="J577" s="350"/>
      <c r="K577" s="349"/>
    </row>
    <row r="578" spans="8:11" ht="15" customHeight="1">
      <c r="H578" s="349"/>
      <c r="I578" s="349"/>
      <c r="J578" s="350"/>
      <c r="K578" s="349"/>
    </row>
    <row r="579" spans="8:11" ht="15" customHeight="1">
      <c r="H579" s="349"/>
      <c r="I579" s="349"/>
      <c r="J579" s="350"/>
      <c r="K579" s="349"/>
    </row>
    <row r="580" spans="8:11" ht="15" customHeight="1">
      <c r="H580" s="349"/>
      <c r="I580" s="349"/>
      <c r="J580" s="350"/>
      <c r="K580" s="349"/>
    </row>
    <row r="581" spans="8:11" ht="15" customHeight="1">
      <c r="H581" s="349"/>
      <c r="I581" s="349"/>
      <c r="J581" s="350"/>
      <c r="K581" s="349"/>
    </row>
    <row r="582" spans="8:11" ht="15" customHeight="1">
      <c r="H582" s="349"/>
      <c r="I582" s="349"/>
      <c r="J582" s="350"/>
      <c r="K582" s="349"/>
    </row>
    <row r="583" spans="8:11" ht="15" customHeight="1">
      <c r="H583" s="349"/>
      <c r="I583" s="349"/>
      <c r="J583" s="350"/>
      <c r="K583" s="349"/>
    </row>
    <row r="584" spans="8:11" ht="15" customHeight="1">
      <c r="H584" s="349"/>
      <c r="I584" s="349"/>
      <c r="J584" s="349"/>
      <c r="K584" s="349"/>
    </row>
    <row r="585" spans="8:11" ht="15" customHeight="1">
      <c r="H585" s="349"/>
      <c r="I585" s="349"/>
      <c r="J585" s="349"/>
      <c r="K585" s="349"/>
    </row>
    <row r="586" spans="8:11" ht="15" customHeight="1">
      <c r="H586" s="349"/>
      <c r="I586" s="349"/>
      <c r="J586" s="349"/>
      <c r="K586" s="349"/>
    </row>
    <row r="587" spans="8:11" ht="15" customHeight="1">
      <c r="H587" s="349"/>
      <c r="I587" s="349"/>
      <c r="J587" s="349"/>
      <c r="K587" s="349"/>
    </row>
    <row r="588" spans="8:11" ht="15" customHeight="1">
      <c r="H588" s="349"/>
      <c r="I588" s="349"/>
      <c r="J588" s="349"/>
      <c r="K588" s="349"/>
    </row>
    <row r="589" spans="8:11" ht="15" customHeight="1">
      <c r="H589" s="349"/>
      <c r="I589" s="349"/>
      <c r="J589" s="349"/>
      <c r="K589" s="349"/>
    </row>
    <row r="590" spans="8:11" ht="15" customHeight="1">
      <c r="H590" s="349"/>
      <c r="I590" s="349"/>
      <c r="J590" s="349"/>
      <c r="K590" s="349"/>
    </row>
    <row r="591" spans="8:11" ht="15" customHeight="1">
      <c r="H591" s="349"/>
      <c r="I591" s="349"/>
      <c r="J591" s="349"/>
      <c r="K591" s="349"/>
    </row>
    <row r="592" spans="8:11" ht="15" customHeight="1">
      <c r="H592" s="349"/>
      <c r="I592" s="349"/>
      <c r="J592" s="349"/>
      <c r="K592" s="349"/>
    </row>
    <row r="593" spans="8:11" ht="15" customHeight="1">
      <c r="H593" s="349"/>
      <c r="I593" s="349"/>
      <c r="J593" s="349"/>
      <c r="K593" s="349"/>
    </row>
    <row r="594" spans="8:11" ht="15" customHeight="1">
      <c r="H594" s="349"/>
      <c r="I594" s="349"/>
      <c r="J594" s="349"/>
      <c r="K594" s="349"/>
    </row>
    <row r="595" spans="8:11" ht="15" customHeight="1">
      <c r="H595" s="349"/>
      <c r="I595" s="349"/>
      <c r="J595" s="349"/>
      <c r="K595" s="349"/>
    </row>
    <row r="596" spans="8:11" ht="15" customHeight="1">
      <c r="H596" s="349"/>
      <c r="I596" s="349"/>
      <c r="J596" s="349"/>
      <c r="K596" s="349"/>
    </row>
    <row r="597" spans="8:11" ht="15" customHeight="1">
      <c r="H597" s="349"/>
      <c r="I597" s="349"/>
      <c r="J597" s="349"/>
      <c r="K597" s="349"/>
    </row>
    <row r="598" spans="8:11" ht="15" customHeight="1">
      <c r="H598" s="349"/>
      <c r="I598" s="349"/>
      <c r="J598" s="349"/>
      <c r="K598" s="349"/>
    </row>
    <row r="599" spans="8:11" ht="15" customHeight="1">
      <c r="H599" s="349"/>
      <c r="I599" s="349"/>
      <c r="J599" s="349"/>
      <c r="K599" s="349"/>
    </row>
    <row r="600" spans="8:11" ht="15" customHeight="1">
      <c r="H600" s="349"/>
      <c r="I600" s="349"/>
      <c r="J600" s="349"/>
      <c r="K600" s="349"/>
    </row>
    <row r="601" spans="8:11" ht="15" customHeight="1">
      <c r="H601" s="349"/>
      <c r="I601" s="349"/>
      <c r="J601" s="349"/>
      <c r="K601" s="349"/>
    </row>
    <row r="602" spans="8:11" ht="15" customHeight="1">
      <c r="H602" s="349"/>
      <c r="I602" s="349"/>
      <c r="J602" s="349"/>
      <c r="K602" s="349"/>
    </row>
    <row r="603" spans="8:11" ht="15" customHeight="1">
      <c r="H603" s="349"/>
      <c r="I603" s="349"/>
      <c r="J603" s="349"/>
      <c r="K603" s="349"/>
    </row>
    <row r="604" spans="8:11" ht="15" customHeight="1">
      <c r="H604" s="349"/>
      <c r="I604" s="349"/>
      <c r="J604" s="349"/>
      <c r="K604" s="349"/>
    </row>
    <row r="605" spans="8:11" ht="15" customHeight="1">
      <c r="H605" s="349"/>
      <c r="I605" s="349"/>
      <c r="J605" s="349"/>
      <c r="K605" s="349"/>
    </row>
    <row r="606" spans="8:11" ht="15" customHeight="1">
      <c r="H606" s="349"/>
      <c r="I606" s="349"/>
      <c r="J606" s="349"/>
      <c r="K606" s="349"/>
    </row>
    <row r="607" spans="8:11" ht="15" customHeight="1">
      <c r="H607" s="349"/>
      <c r="I607" s="349"/>
      <c r="J607" s="349"/>
      <c r="K607" s="349"/>
    </row>
    <row r="608" spans="8:11" ht="15" customHeight="1">
      <c r="H608" s="349"/>
      <c r="I608" s="349"/>
      <c r="J608" s="349"/>
      <c r="K608" s="349"/>
    </row>
    <row r="609" spans="8:11" ht="15" customHeight="1">
      <c r="H609" s="349"/>
      <c r="I609" s="349"/>
      <c r="J609" s="349"/>
      <c r="K609" s="349"/>
    </row>
    <row r="610" spans="8:11" ht="15" customHeight="1">
      <c r="H610" s="349"/>
      <c r="I610" s="349"/>
      <c r="J610" s="349"/>
      <c r="K610" s="349"/>
    </row>
    <row r="611" spans="8:11" ht="15" customHeight="1">
      <c r="H611" s="349"/>
      <c r="I611" s="349"/>
      <c r="J611" s="349"/>
      <c r="K611" s="349"/>
    </row>
    <row r="612" spans="8:11" ht="15" customHeight="1">
      <c r="H612" s="349"/>
      <c r="I612" s="349"/>
      <c r="J612" s="349"/>
      <c r="K612" s="349"/>
    </row>
    <row r="613" spans="8:11" ht="15" customHeight="1">
      <c r="H613" s="349"/>
      <c r="I613" s="349"/>
      <c r="J613" s="349"/>
      <c r="K613" s="349"/>
    </row>
    <row r="614" spans="8:11" ht="15" customHeight="1">
      <c r="H614" s="349"/>
      <c r="I614" s="349"/>
      <c r="J614" s="349"/>
      <c r="K614" s="349"/>
    </row>
    <row r="615" spans="8:11" ht="15" customHeight="1">
      <c r="H615" s="349"/>
      <c r="I615" s="349"/>
      <c r="J615" s="349"/>
      <c r="K615" s="349"/>
    </row>
    <row r="616" spans="8:11" ht="15" customHeight="1">
      <c r="H616" s="349"/>
      <c r="I616" s="349"/>
      <c r="J616" s="349"/>
      <c r="K616" s="349"/>
    </row>
    <row r="617" spans="8:11" ht="15" customHeight="1">
      <c r="H617" s="349"/>
      <c r="I617" s="349"/>
      <c r="J617" s="349"/>
      <c r="K617" s="349"/>
    </row>
    <row r="618" spans="8:11" ht="15" customHeight="1">
      <c r="H618" s="349"/>
      <c r="I618" s="349"/>
      <c r="J618" s="349"/>
      <c r="K618" s="349"/>
    </row>
    <row r="619" spans="8:11" ht="15" customHeight="1">
      <c r="H619" s="349"/>
      <c r="I619" s="349"/>
      <c r="J619" s="349"/>
      <c r="K619" s="349"/>
    </row>
    <row r="620" spans="8:11" ht="15" customHeight="1">
      <c r="H620" s="349"/>
      <c r="I620" s="349"/>
      <c r="J620" s="349"/>
      <c r="K620" s="349"/>
    </row>
    <row r="621" spans="8:11" ht="15" customHeight="1">
      <c r="H621" s="349"/>
      <c r="I621" s="349"/>
      <c r="J621" s="349"/>
      <c r="K621" s="349"/>
    </row>
    <row r="622" spans="8:11" ht="15" customHeight="1">
      <c r="H622" s="349"/>
      <c r="I622" s="349"/>
      <c r="J622" s="349"/>
      <c r="K622" s="349"/>
    </row>
    <row r="623" spans="8:11" ht="15" customHeight="1">
      <c r="H623" s="349"/>
      <c r="I623" s="349"/>
      <c r="J623" s="349"/>
      <c r="K623" s="349"/>
    </row>
    <row r="624" spans="8:11" ht="15" customHeight="1">
      <c r="H624" s="349"/>
      <c r="I624" s="349"/>
      <c r="J624" s="349"/>
      <c r="K624" s="349"/>
    </row>
    <row r="625" spans="8:11" ht="15" customHeight="1">
      <c r="H625" s="349"/>
      <c r="I625" s="349"/>
      <c r="J625" s="349"/>
      <c r="K625" s="349"/>
    </row>
    <row r="626" spans="8:11" ht="15" customHeight="1">
      <c r="H626" s="349"/>
      <c r="I626" s="349"/>
      <c r="J626" s="349"/>
      <c r="K626" s="349"/>
    </row>
    <row r="627" spans="8:11" ht="15" customHeight="1">
      <c r="H627" s="349"/>
      <c r="I627" s="349"/>
      <c r="J627" s="349"/>
      <c r="K627" s="349"/>
    </row>
    <row r="628" spans="8:11" ht="15" customHeight="1">
      <c r="H628" s="349"/>
      <c r="I628" s="349"/>
      <c r="J628" s="349"/>
      <c r="K628" s="349"/>
    </row>
    <row r="629" spans="8:11" ht="15" customHeight="1">
      <c r="H629" s="349"/>
      <c r="I629" s="349"/>
      <c r="J629" s="349"/>
      <c r="K629" s="349"/>
    </row>
    <row r="630" spans="8:11" ht="15" customHeight="1">
      <c r="H630" s="349"/>
      <c r="I630" s="349"/>
      <c r="J630" s="349"/>
      <c r="K630" s="349"/>
    </row>
    <row r="631" spans="8:11" ht="15" customHeight="1">
      <c r="H631" s="349"/>
      <c r="I631" s="349"/>
      <c r="J631" s="349"/>
      <c r="K631" s="349"/>
    </row>
    <row r="632" spans="8:11" ht="15" customHeight="1">
      <c r="H632" s="349"/>
      <c r="I632" s="349"/>
      <c r="J632" s="349"/>
      <c r="K632" s="349"/>
    </row>
    <row r="633" spans="8:11" ht="15" customHeight="1">
      <c r="H633" s="349"/>
      <c r="I633" s="349"/>
      <c r="J633" s="349"/>
      <c r="K633" s="349"/>
    </row>
    <row r="634" spans="8:11" ht="15" customHeight="1">
      <c r="H634" s="349"/>
      <c r="I634" s="349"/>
      <c r="J634" s="349"/>
      <c r="K634" s="349"/>
    </row>
    <row r="635" spans="8:11" ht="15" customHeight="1">
      <c r="H635" s="349"/>
      <c r="I635" s="349"/>
      <c r="J635" s="349"/>
      <c r="K635" s="349"/>
    </row>
    <row r="636" spans="8:11" ht="15" customHeight="1">
      <c r="H636" s="349"/>
      <c r="I636" s="349"/>
      <c r="J636" s="349"/>
      <c r="K636" s="349"/>
    </row>
    <row r="637" spans="8:11" ht="15" customHeight="1">
      <c r="H637" s="349"/>
      <c r="I637" s="349"/>
      <c r="J637" s="349"/>
      <c r="K637" s="349"/>
    </row>
    <row r="638" spans="8:11" ht="15" customHeight="1">
      <c r="H638" s="349"/>
      <c r="I638" s="349"/>
      <c r="J638" s="349"/>
      <c r="K638" s="349"/>
    </row>
    <row r="639" spans="8:11" ht="15" customHeight="1">
      <c r="H639" s="349"/>
      <c r="I639" s="349"/>
      <c r="J639" s="349"/>
      <c r="K639" s="349"/>
    </row>
    <row r="640" spans="8:11" ht="15" customHeight="1">
      <c r="H640" s="349"/>
      <c r="I640" s="349"/>
      <c r="J640" s="349"/>
      <c r="K640" s="349"/>
    </row>
    <row r="641" spans="8:11" ht="15" customHeight="1">
      <c r="H641" s="349"/>
      <c r="I641" s="349"/>
      <c r="J641" s="349"/>
      <c r="K641" s="349"/>
    </row>
    <row r="642" spans="8:11" ht="15" customHeight="1">
      <c r="H642" s="349"/>
      <c r="I642" s="349"/>
      <c r="J642" s="349"/>
      <c r="K642" s="349"/>
    </row>
    <row r="643" spans="8:11" ht="15" customHeight="1">
      <c r="H643" s="349"/>
      <c r="I643" s="349"/>
      <c r="J643" s="349"/>
      <c r="K643" s="349"/>
    </row>
    <row r="644" spans="8:11" ht="15" customHeight="1">
      <c r="H644" s="349"/>
      <c r="I644" s="349"/>
      <c r="J644" s="349"/>
      <c r="K644" s="349"/>
    </row>
    <row r="645" spans="8:11" ht="15" customHeight="1">
      <c r="H645" s="349"/>
      <c r="I645" s="349"/>
      <c r="J645" s="349"/>
      <c r="K645" s="349"/>
    </row>
    <row r="646" spans="8:11" ht="15" customHeight="1">
      <c r="H646" s="349"/>
      <c r="I646" s="349"/>
      <c r="J646" s="349"/>
      <c r="K646" s="349"/>
    </row>
    <row r="647" spans="8:11" ht="15" customHeight="1">
      <c r="H647" s="349"/>
      <c r="I647" s="349"/>
      <c r="J647" s="349"/>
      <c r="K647" s="349"/>
    </row>
    <row r="648" spans="8:11" ht="15" customHeight="1">
      <c r="H648" s="349"/>
      <c r="I648" s="349"/>
      <c r="J648" s="349"/>
      <c r="K648" s="349"/>
    </row>
    <row r="649" spans="8:11" ht="15" customHeight="1">
      <c r="H649" s="349"/>
      <c r="I649" s="349"/>
      <c r="J649" s="349"/>
      <c r="K649" s="349"/>
    </row>
    <row r="650" spans="8:11" ht="15" customHeight="1">
      <c r="H650" s="349"/>
      <c r="I650" s="349"/>
      <c r="J650" s="349"/>
      <c r="K650" s="349"/>
    </row>
    <row r="651" spans="8:11" ht="15" customHeight="1">
      <c r="H651" s="349"/>
      <c r="I651" s="349"/>
      <c r="J651" s="349"/>
      <c r="K651" s="349"/>
    </row>
    <row r="652" spans="8:11" ht="15" customHeight="1">
      <c r="H652" s="349"/>
      <c r="I652" s="349"/>
      <c r="J652" s="349"/>
      <c r="K652" s="349"/>
    </row>
    <row r="653" spans="8:11" ht="15" customHeight="1">
      <c r="H653" s="349"/>
      <c r="I653" s="349"/>
      <c r="J653" s="349"/>
      <c r="K653" s="349"/>
    </row>
    <row r="654" spans="8:11" ht="15" customHeight="1">
      <c r="H654" s="349"/>
      <c r="I654" s="349"/>
      <c r="J654" s="349"/>
      <c r="K654" s="349"/>
    </row>
    <row r="655" spans="8:11" ht="15" customHeight="1">
      <c r="H655" s="349"/>
      <c r="I655" s="349"/>
      <c r="J655" s="349"/>
      <c r="K655" s="349"/>
    </row>
    <row r="656" spans="8:11" ht="15" customHeight="1">
      <c r="H656" s="349"/>
      <c r="I656" s="349"/>
      <c r="J656" s="349"/>
      <c r="K656" s="349"/>
    </row>
    <row r="657" spans="8:11" ht="15" customHeight="1">
      <c r="H657" s="349"/>
      <c r="I657" s="349"/>
      <c r="J657" s="349"/>
      <c r="K657" s="349"/>
    </row>
    <row r="658" spans="8:11" ht="15" customHeight="1">
      <c r="H658" s="349"/>
      <c r="I658" s="349"/>
      <c r="J658" s="349"/>
      <c r="K658" s="349"/>
    </row>
    <row r="659" spans="8:11" ht="15" customHeight="1">
      <c r="H659" s="349"/>
      <c r="I659" s="349"/>
      <c r="J659" s="349"/>
      <c r="K659" s="349"/>
    </row>
    <row r="660" spans="8:11" ht="15" customHeight="1">
      <c r="H660" s="349"/>
      <c r="I660" s="349"/>
      <c r="J660" s="349"/>
      <c r="K660" s="349"/>
    </row>
    <row r="661" spans="8:11" ht="15" customHeight="1">
      <c r="H661" s="349"/>
      <c r="I661" s="349"/>
      <c r="J661" s="349"/>
      <c r="K661" s="349"/>
    </row>
    <row r="662" spans="8:11" ht="15" customHeight="1">
      <c r="H662" s="349"/>
      <c r="I662" s="349"/>
      <c r="J662" s="349"/>
      <c r="K662" s="349"/>
    </row>
    <row r="663" spans="8:11" ht="15" customHeight="1">
      <c r="H663" s="349"/>
      <c r="I663" s="349"/>
      <c r="J663" s="349"/>
      <c r="K663" s="349"/>
    </row>
    <row r="664" spans="8:11" ht="15" customHeight="1">
      <c r="H664" s="349"/>
      <c r="I664" s="349"/>
      <c r="J664" s="349"/>
      <c r="K664" s="349"/>
    </row>
    <row r="665" spans="8:11" ht="15" customHeight="1">
      <c r="H665" s="349"/>
      <c r="I665" s="349"/>
      <c r="J665" s="349"/>
      <c r="K665" s="349"/>
    </row>
    <row r="666" spans="8:11" ht="15" customHeight="1">
      <c r="H666" s="349"/>
      <c r="I666" s="349"/>
      <c r="J666" s="349"/>
      <c r="K666" s="349"/>
    </row>
    <row r="667" spans="8:11" ht="15" customHeight="1">
      <c r="H667" s="349"/>
      <c r="I667" s="349"/>
      <c r="J667" s="349"/>
      <c r="K667" s="349"/>
    </row>
    <row r="668" spans="8:11" ht="15" customHeight="1">
      <c r="H668" s="349"/>
      <c r="I668" s="349"/>
      <c r="J668" s="349"/>
      <c r="K668" s="349"/>
    </row>
    <row r="669" spans="8:11" ht="15" customHeight="1">
      <c r="H669" s="349"/>
      <c r="I669" s="349"/>
      <c r="J669" s="349"/>
      <c r="K669" s="349"/>
    </row>
    <row r="670" spans="8:11" ht="15" customHeight="1">
      <c r="H670" s="349"/>
      <c r="I670" s="349"/>
      <c r="J670" s="349"/>
      <c r="K670" s="349"/>
    </row>
    <row r="671" spans="8:11" ht="15" customHeight="1">
      <c r="H671" s="349"/>
      <c r="I671" s="349"/>
      <c r="J671" s="349"/>
      <c r="K671" s="349"/>
    </row>
    <row r="672" spans="8:11" ht="15" customHeight="1">
      <c r="H672" s="349"/>
      <c r="I672" s="349"/>
      <c r="J672" s="349"/>
      <c r="K672" s="349"/>
    </row>
    <row r="673" spans="8:11" ht="15" customHeight="1">
      <c r="H673" s="349"/>
      <c r="I673" s="349"/>
      <c r="J673" s="349"/>
      <c r="K673" s="349"/>
    </row>
    <row r="674" spans="8:11" ht="15" customHeight="1">
      <c r="H674" s="349"/>
      <c r="I674" s="349"/>
      <c r="J674" s="349"/>
      <c r="K674" s="349"/>
    </row>
    <row r="675" spans="8:11" ht="15" customHeight="1">
      <c r="H675" s="349"/>
      <c r="I675" s="349"/>
      <c r="J675" s="349"/>
      <c r="K675" s="349"/>
    </row>
    <row r="676" spans="8:11" ht="15" customHeight="1">
      <c r="H676" s="349"/>
      <c r="I676" s="349"/>
      <c r="J676" s="349"/>
      <c r="K676" s="349"/>
    </row>
    <row r="677" spans="8:11" ht="15" customHeight="1">
      <c r="H677" s="349"/>
      <c r="I677" s="349"/>
      <c r="J677" s="349"/>
      <c r="K677" s="349"/>
    </row>
    <row r="678" spans="8:11" ht="15" customHeight="1">
      <c r="H678" s="349"/>
      <c r="I678" s="349"/>
      <c r="J678" s="349"/>
      <c r="K678" s="349"/>
    </row>
    <row r="679" spans="8:11" ht="15" customHeight="1">
      <c r="H679" s="349"/>
      <c r="I679" s="349"/>
      <c r="J679" s="349"/>
      <c r="K679" s="349"/>
    </row>
    <row r="680" spans="8:11" ht="15" customHeight="1">
      <c r="H680" s="349"/>
      <c r="I680" s="349"/>
      <c r="J680" s="349"/>
      <c r="K680" s="349"/>
    </row>
    <row r="681" spans="8:11" ht="15" customHeight="1">
      <c r="H681" s="349"/>
      <c r="I681" s="349"/>
      <c r="J681" s="349"/>
      <c r="K681" s="349"/>
    </row>
    <row r="682" spans="8:11" ht="15" customHeight="1">
      <c r="H682" s="349"/>
      <c r="I682" s="349"/>
      <c r="J682" s="349"/>
      <c r="K682" s="349"/>
    </row>
    <row r="683" spans="8:11" ht="15" customHeight="1">
      <c r="H683" s="349"/>
      <c r="I683" s="349"/>
      <c r="J683" s="349"/>
      <c r="K683" s="349"/>
    </row>
    <row r="684" spans="8:11" ht="15" customHeight="1">
      <c r="H684" s="349"/>
      <c r="I684" s="349"/>
      <c r="J684" s="349"/>
      <c r="K684" s="349"/>
    </row>
    <row r="685" spans="8:11" ht="15" customHeight="1">
      <c r="H685" s="349"/>
      <c r="I685" s="349"/>
      <c r="J685" s="349"/>
      <c r="K685" s="349"/>
    </row>
    <row r="686" spans="8:11" ht="15" customHeight="1">
      <c r="H686" s="349"/>
      <c r="I686" s="349"/>
      <c r="J686" s="349"/>
      <c r="K686" s="349"/>
    </row>
    <row r="687" spans="8:11" ht="15" customHeight="1">
      <c r="H687" s="349"/>
      <c r="I687" s="349"/>
      <c r="J687" s="349"/>
      <c r="K687" s="349"/>
    </row>
    <row r="688" spans="8:11" ht="15" customHeight="1">
      <c r="H688" s="349"/>
      <c r="I688" s="349"/>
      <c r="J688" s="349"/>
      <c r="K688" s="349"/>
    </row>
    <row r="689" spans="8:11" ht="15" customHeight="1">
      <c r="H689" s="349"/>
      <c r="I689" s="349"/>
      <c r="J689" s="349"/>
      <c r="K689" s="349"/>
    </row>
    <row r="690" spans="8:11" ht="15" customHeight="1">
      <c r="H690" s="349"/>
      <c r="I690" s="349"/>
      <c r="J690" s="349"/>
      <c r="K690" s="349"/>
    </row>
    <row r="691" spans="8:11" ht="15" customHeight="1">
      <c r="H691" s="349"/>
      <c r="I691" s="349"/>
      <c r="J691" s="349"/>
      <c r="K691" s="349"/>
    </row>
    <row r="692" spans="8:11" ht="15" customHeight="1">
      <c r="H692" s="349"/>
      <c r="I692" s="349"/>
      <c r="J692" s="349"/>
      <c r="K692" s="349"/>
    </row>
    <row r="693" spans="8:11" ht="15" customHeight="1">
      <c r="H693" s="349"/>
      <c r="I693" s="349"/>
      <c r="J693" s="349"/>
      <c r="K693" s="349"/>
    </row>
    <row r="694" spans="8:11" ht="15" customHeight="1">
      <c r="H694" s="349"/>
      <c r="I694" s="349"/>
      <c r="J694" s="349"/>
      <c r="K694" s="349"/>
    </row>
  </sheetData>
  <mergeCells count="33">
    <mergeCell ref="D9:E9"/>
    <mergeCell ref="J9:K9"/>
    <mergeCell ref="D10:E10"/>
    <mergeCell ref="J10:K10"/>
    <mergeCell ref="D11:E11"/>
    <mergeCell ref="J11:K11"/>
    <mergeCell ref="D177:E177"/>
    <mergeCell ref="J177:K177"/>
    <mergeCell ref="D133:E133"/>
    <mergeCell ref="J133:K133"/>
    <mergeCell ref="D12:E12"/>
    <mergeCell ref="J12:K12"/>
    <mergeCell ref="D13:E13"/>
    <mergeCell ref="J13:K13"/>
    <mergeCell ref="D14:E14"/>
    <mergeCell ref="J14:K14"/>
    <mergeCell ref="D157:E157"/>
    <mergeCell ref="J157:K157"/>
    <mergeCell ref="D176:E176"/>
    <mergeCell ref="J176:K176"/>
    <mergeCell ref="D6:E6"/>
    <mergeCell ref="J6:K6"/>
    <mergeCell ref="D8:E8"/>
    <mergeCell ref="J8:K8"/>
    <mergeCell ref="B1:K1"/>
    <mergeCell ref="A3:F3"/>
    <mergeCell ref="G3:L3"/>
    <mergeCell ref="B4:E4"/>
    <mergeCell ref="H4:K4"/>
    <mergeCell ref="B5:E5"/>
    <mergeCell ref="H5:K5"/>
    <mergeCell ref="D7:E7"/>
    <mergeCell ref="J7:K7"/>
  </mergeCells>
  <phoneticPr fontId="3" type="noConversion"/>
  <printOptions horizontalCentered="1"/>
  <pageMargins left="0.47244094488188981" right="0.47244094488188981" top="0.47244094488188981" bottom="0.39370078740157483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17</vt:i4>
      </vt:variant>
    </vt:vector>
  </HeadingPairs>
  <TitlesOfParts>
    <vt:vector size="28" baseType="lpstr">
      <vt:lpstr>총괄</vt:lpstr>
      <vt:lpstr>본청</vt:lpstr>
      <vt:lpstr>의회</vt:lpstr>
      <vt:lpstr>직속기관</vt:lpstr>
      <vt:lpstr>사업소</vt:lpstr>
      <vt:lpstr>읍면</vt:lpstr>
      <vt:lpstr>별표7</vt:lpstr>
      <vt:lpstr>별표 8</vt:lpstr>
      <vt:lpstr>별표 9</vt:lpstr>
      <vt:lpstr>별표 10</vt:lpstr>
      <vt:lpstr>별표 11</vt:lpstr>
      <vt:lpstr>'별표 8'!Print_Area</vt:lpstr>
      <vt:lpstr>본청!Print_Area</vt:lpstr>
      <vt:lpstr>읍면!Print_Area</vt:lpstr>
      <vt:lpstr>'별표 10'!Print_Titles</vt:lpstr>
      <vt:lpstr>'별표 11'!Print_Titles</vt:lpstr>
      <vt:lpstr>'별표 8'!Print_Titles</vt:lpstr>
      <vt:lpstr>'별표 9'!Print_Titles</vt:lpstr>
      <vt:lpstr>본청!Print_Titles</vt:lpstr>
      <vt:lpstr>읍면!Print_Titles</vt:lpstr>
      <vt:lpstr>직속기관!Print_Titles</vt:lpstr>
      <vt:lpstr>총괄!Print_Titles</vt:lpstr>
      <vt:lpstr>사업소!사업소계</vt:lpstr>
      <vt:lpstr>읍·면계</vt:lpstr>
      <vt:lpstr>읍계</vt:lpstr>
      <vt:lpstr>읍면계</vt:lpstr>
      <vt:lpstr>의회!의회계</vt:lpstr>
      <vt:lpstr>직속기관계</vt:lpstr>
    </vt:vector>
  </TitlesOfParts>
  <Manager>인사담당자, 인사통계담당자</Manager>
  <Company>영광군청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영광군 공무원 정원표</dc:title>
  <dc:subject>정원규칙(표)</dc:subject>
  <dc:creator>행정</dc:creator>
  <cp:keywords>정원표</cp:keywords>
  <cp:lastModifiedBy>YGGun</cp:lastModifiedBy>
  <cp:lastPrinted>2021-12-29T00:14:16Z</cp:lastPrinted>
  <dcterms:created xsi:type="dcterms:W3CDTF">2001-03-07T05:10:12Z</dcterms:created>
  <dcterms:modified xsi:type="dcterms:W3CDTF">2021-12-29T00:14:21Z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1D3F17E2">
    <vt:lpwstr/>
  </property>
  <property fmtid="{D5CDD505-2E9C-101B-9397-08002B2CF9AE}" pid="21" name="IVID13451200">
    <vt:lpwstr/>
  </property>
  <property fmtid="{D5CDD505-2E9C-101B-9397-08002B2CF9AE}" pid="22" name="IVID475611CF">
    <vt:lpwstr/>
  </property>
  <property fmtid="{D5CDD505-2E9C-101B-9397-08002B2CF9AE}" pid="23" name="IVID302D13DA">
    <vt:lpwstr/>
  </property>
  <property fmtid="{D5CDD505-2E9C-101B-9397-08002B2CF9AE}" pid="24" name="IVIDD5915D9">
    <vt:lpwstr/>
  </property>
  <property fmtid="{D5CDD505-2E9C-101B-9397-08002B2CF9AE}" pid="25" name="IVID17F6384A">
    <vt:lpwstr/>
  </property>
  <property fmtid="{D5CDD505-2E9C-101B-9397-08002B2CF9AE}" pid="26" name="IVID3B5A10EA">
    <vt:lpwstr/>
  </property>
  <property fmtid="{D5CDD505-2E9C-101B-9397-08002B2CF9AE}" pid="27" name="IVID3D0F16E3">
    <vt:lpwstr/>
  </property>
  <property fmtid="{D5CDD505-2E9C-101B-9397-08002B2CF9AE}" pid="28" name="IVID30260FFC">
    <vt:lpwstr/>
  </property>
  <property fmtid="{D5CDD505-2E9C-101B-9397-08002B2CF9AE}" pid="29" name="IVID2F301BED">
    <vt:lpwstr/>
  </property>
  <property fmtid="{D5CDD505-2E9C-101B-9397-08002B2CF9AE}" pid="30" name="IVID2F1117F5">
    <vt:lpwstr/>
  </property>
  <property fmtid="{D5CDD505-2E9C-101B-9397-08002B2CF9AE}" pid="31" name="IVID121617DE">
    <vt:lpwstr/>
  </property>
  <property fmtid="{D5CDD505-2E9C-101B-9397-08002B2CF9AE}" pid="32" name="IVID13691AF2">
    <vt:lpwstr/>
  </property>
  <property fmtid="{D5CDD505-2E9C-101B-9397-08002B2CF9AE}" pid="33" name="IVID1A3B0AF0">
    <vt:lpwstr/>
  </property>
  <property fmtid="{D5CDD505-2E9C-101B-9397-08002B2CF9AE}" pid="34" name="IVID373F12DB">
    <vt:lpwstr/>
  </property>
  <property fmtid="{D5CDD505-2E9C-101B-9397-08002B2CF9AE}" pid="35" name="IVID274B1CF5">
    <vt:lpwstr/>
  </property>
  <property fmtid="{D5CDD505-2E9C-101B-9397-08002B2CF9AE}" pid="36" name="IVID2B4E17FA">
    <vt:lpwstr/>
  </property>
  <property fmtid="{D5CDD505-2E9C-101B-9397-08002B2CF9AE}" pid="37" name="IVID253D11EF">
    <vt:lpwstr/>
  </property>
  <property fmtid="{D5CDD505-2E9C-101B-9397-08002B2CF9AE}" pid="38" name="IVID102124BA">
    <vt:lpwstr/>
  </property>
  <property fmtid="{D5CDD505-2E9C-101B-9397-08002B2CF9AE}" pid="39" name="IVID3D1509D0">
    <vt:lpwstr/>
  </property>
  <property fmtid="{D5CDD505-2E9C-101B-9397-08002B2CF9AE}" pid="40" name="IVID35641901">
    <vt:lpwstr/>
  </property>
  <property fmtid="{D5CDD505-2E9C-101B-9397-08002B2CF9AE}" pid="41" name="IVID45E1ED9">
    <vt:lpwstr/>
  </property>
  <property fmtid="{D5CDD505-2E9C-101B-9397-08002B2CF9AE}" pid="42" name="IVID324113D1">
    <vt:lpwstr/>
  </property>
  <property fmtid="{D5CDD505-2E9C-101B-9397-08002B2CF9AE}" pid="43" name="IVID1A2D1903">
    <vt:lpwstr/>
  </property>
  <property fmtid="{D5CDD505-2E9C-101B-9397-08002B2CF9AE}" pid="44" name="IVID222F6E42">
    <vt:lpwstr/>
  </property>
  <property fmtid="{D5CDD505-2E9C-101B-9397-08002B2CF9AE}" pid="45" name="IVID137012E9">
    <vt:lpwstr/>
  </property>
  <property fmtid="{D5CDD505-2E9C-101B-9397-08002B2CF9AE}" pid="46" name="IVID3D4D17F3">
    <vt:lpwstr/>
  </property>
  <property fmtid="{D5CDD505-2E9C-101B-9397-08002B2CF9AE}" pid="47" name="IVID2F2214CF">
    <vt:lpwstr/>
  </property>
  <property fmtid="{D5CDD505-2E9C-101B-9397-08002B2CF9AE}" pid="48" name="IVID212812E2">
    <vt:lpwstr/>
  </property>
  <property fmtid="{D5CDD505-2E9C-101B-9397-08002B2CF9AE}" pid="49" name="IVID174513DF">
    <vt:lpwstr/>
  </property>
  <property fmtid="{D5CDD505-2E9C-101B-9397-08002B2CF9AE}" pid="50" name="IVID14481408">
    <vt:lpwstr/>
  </property>
  <property fmtid="{D5CDD505-2E9C-101B-9397-08002B2CF9AE}" pid="51" name="IVID2E670A05">
    <vt:lpwstr/>
  </property>
  <property fmtid="{D5CDD505-2E9C-101B-9397-08002B2CF9AE}" pid="52" name="IVID2A161305">
    <vt:lpwstr/>
  </property>
  <property fmtid="{D5CDD505-2E9C-101B-9397-08002B2CF9AE}" pid="53" name="IVID173E1206">
    <vt:lpwstr/>
  </property>
  <property fmtid="{D5CDD505-2E9C-101B-9397-08002B2CF9AE}" pid="54" name="IVID232310EC">
    <vt:lpwstr/>
  </property>
  <property fmtid="{D5CDD505-2E9C-101B-9397-08002B2CF9AE}" pid="55" name="IVID133D1AE5">
    <vt:lpwstr/>
  </property>
  <property fmtid="{D5CDD505-2E9C-101B-9397-08002B2CF9AE}" pid="56" name="IVIDF6113D9">
    <vt:lpwstr/>
  </property>
  <property fmtid="{D5CDD505-2E9C-101B-9397-08002B2CF9AE}" pid="57" name="IVID362E14DB">
    <vt:lpwstr/>
  </property>
  <property fmtid="{D5CDD505-2E9C-101B-9397-08002B2CF9AE}" pid="58" name="IVID1F6511DB">
    <vt:lpwstr/>
  </property>
  <property fmtid="{D5CDD505-2E9C-101B-9397-08002B2CF9AE}" pid="59" name="IVID3F1D10E8">
    <vt:lpwstr/>
  </property>
  <property fmtid="{D5CDD505-2E9C-101B-9397-08002B2CF9AE}" pid="60" name="IVID144313EE">
    <vt:lpwstr/>
  </property>
  <property fmtid="{D5CDD505-2E9C-101B-9397-08002B2CF9AE}" pid="61" name="IVID272C0FEF">
    <vt:lpwstr/>
  </property>
  <property fmtid="{D5CDD505-2E9C-101B-9397-08002B2CF9AE}" pid="62" name="IVID240A1504">
    <vt:lpwstr/>
  </property>
  <property fmtid="{D5CDD505-2E9C-101B-9397-08002B2CF9AE}" pid="63" name="IVID2E511106">
    <vt:lpwstr/>
  </property>
  <property fmtid="{D5CDD505-2E9C-101B-9397-08002B2CF9AE}" pid="64" name="IVID2A6D14EB">
    <vt:lpwstr/>
  </property>
  <property fmtid="{D5CDD505-2E9C-101B-9397-08002B2CF9AE}" pid="65" name="IVID386F14FA">
    <vt:lpwstr/>
  </property>
  <property fmtid="{D5CDD505-2E9C-101B-9397-08002B2CF9AE}" pid="66" name="IVIDA1B07F3">
    <vt:lpwstr/>
  </property>
  <property fmtid="{D5CDD505-2E9C-101B-9397-08002B2CF9AE}" pid="67" name="IVID2A6715D8">
    <vt:lpwstr/>
  </property>
  <property fmtid="{D5CDD505-2E9C-101B-9397-08002B2CF9AE}" pid="68" name="IVID222D19FF">
    <vt:lpwstr/>
  </property>
  <property fmtid="{D5CDD505-2E9C-101B-9397-08002B2CF9AE}" pid="69" name="IVID2D4D15EB">
    <vt:lpwstr/>
  </property>
  <property fmtid="{D5CDD505-2E9C-101B-9397-08002B2CF9AE}" pid="70" name="IVID1A3517F4">
    <vt:lpwstr/>
  </property>
  <property fmtid="{D5CDD505-2E9C-101B-9397-08002B2CF9AE}" pid="71" name="IVID2B0E1302">
    <vt:lpwstr/>
  </property>
  <property fmtid="{D5CDD505-2E9C-101B-9397-08002B2CF9AE}" pid="72" name="IVID332E19D7">
    <vt:lpwstr/>
  </property>
  <property fmtid="{D5CDD505-2E9C-101B-9397-08002B2CF9AE}" pid="73" name="IVID22261800">
    <vt:lpwstr/>
  </property>
  <property fmtid="{D5CDD505-2E9C-101B-9397-08002B2CF9AE}" pid="74" name="IVID325116DE">
    <vt:lpwstr/>
  </property>
  <property fmtid="{D5CDD505-2E9C-101B-9397-08002B2CF9AE}" pid="75" name="IVID81113D2">
    <vt:lpwstr/>
  </property>
  <property fmtid="{D5CDD505-2E9C-101B-9397-08002B2CF9AE}" pid="76" name="IVID1D231201">
    <vt:lpwstr/>
  </property>
  <property fmtid="{D5CDD505-2E9C-101B-9397-08002B2CF9AE}" pid="77" name="IVID366A14F0">
    <vt:lpwstr/>
  </property>
  <property fmtid="{D5CDD505-2E9C-101B-9397-08002B2CF9AE}" pid="78" name="IVID316311F9">
    <vt:lpwstr/>
  </property>
  <property fmtid="{D5CDD505-2E9C-101B-9397-08002B2CF9AE}" pid="79" name="IVIDE0715F1">
    <vt:lpwstr/>
  </property>
  <property fmtid="{D5CDD505-2E9C-101B-9397-08002B2CF9AE}" pid="80" name="IVID3B5816EC">
    <vt:lpwstr/>
  </property>
  <property fmtid="{D5CDD505-2E9C-101B-9397-08002B2CF9AE}" pid="81" name="IVID351414F8">
    <vt:lpwstr/>
  </property>
  <property fmtid="{D5CDD505-2E9C-101B-9397-08002B2CF9AE}" pid="82" name="IVID2F251AE7">
    <vt:lpwstr/>
  </property>
  <property fmtid="{D5CDD505-2E9C-101B-9397-08002B2CF9AE}" pid="83" name="IVID2A5E1D03">
    <vt:lpwstr/>
  </property>
  <property fmtid="{D5CDD505-2E9C-101B-9397-08002B2CF9AE}" pid="84" name="IVID306310DF">
    <vt:lpwstr/>
  </property>
  <property fmtid="{D5CDD505-2E9C-101B-9397-08002B2CF9AE}" pid="85" name="IVID266F16CF">
    <vt:lpwstr/>
  </property>
  <property fmtid="{D5CDD505-2E9C-101B-9397-08002B2CF9AE}" pid="86" name="IVID307414D1">
    <vt:lpwstr/>
  </property>
  <property fmtid="{D5CDD505-2E9C-101B-9397-08002B2CF9AE}" pid="87" name="IVID344B1400">
    <vt:lpwstr/>
  </property>
  <property fmtid="{D5CDD505-2E9C-101B-9397-08002B2CF9AE}" pid="88" name="IVID135B1DF5">
    <vt:lpwstr/>
  </property>
  <property fmtid="{D5CDD505-2E9C-101B-9397-08002B2CF9AE}" pid="89" name="IVID1A3716D3">
    <vt:lpwstr/>
  </property>
  <property fmtid="{D5CDD505-2E9C-101B-9397-08002B2CF9AE}" pid="90" name="IVIDD1916DB">
    <vt:lpwstr/>
  </property>
  <property fmtid="{D5CDD505-2E9C-101B-9397-08002B2CF9AE}" pid="91" name="IVID11431AF1">
    <vt:lpwstr/>
  </property>
  <property fmtid="{D5CDD505-2E9C-101B-9397-08002B2CF9AE}" pid="92" name="IVID1B2C19F3">
    <vt:lpwstr/>
  </property>
  <property fmtid="{D5CDD505-2E9C-101B-9397-08002B2CF9AE}" pid="93" name="IVIDD5E0FE6">
    <vt:lpwstr/>
  </property>
  <property fmtid="{D5CDD505-2E9C-101B-9397-08002B2CF9AE}" pid="94" name="IVID162D1605">
    <vt:lpwstr/>
  </property>
  <property fmtid="{D5CDD505-2E9C-101B-9397-08002B2CF9AE}" pid="95" name="IVID28741007">
    <vt:lpwstr/>
  </property>
  <property fmtid="{D5CDD505-2E9C-101B-9397-08002B2CF9AE}" pid="96" name="IVID2A3614FA">
    <vt:lpwstr/>
  </property>
  <property fmtid="{D5CDD505-2E9C-101B-9397-08002B2CF9AE}" pid="97" name="IVID15231CDF">
    <vt:lpwstr/>
  </property>
  <property fmtid="{D5CDD505-2E9C-101B-9397-08002B2CF9AE}" pid="98" name="IVID322814F3">
    <vt:lpwstr/>
  </property>
  <property fmtid="{D5CDD505-2E9C-101B-9397-08002B2CF9AE}" pid="99" name="IVID2F6C14EF">
    <vt:lpwstr/>
  </property>
  <property fmtid="{D5CDD505-2E9C-101B-9397-08002B2CF9AE}" pid="100" name="IVID252617FB">
    <vt:lpwstr/>
  </property>
  <property fmtid="{D5CDD505-2E9C-101B-9397-08002B2CF9AE}" pid="101" name="IVIDA0D1BD8">
    <vt:lpwstr/>
  </property>
  <property fmtid="{D5CDD505-2E9C-101B-9397-08002B2CF9AE}" pid="102" name="IVID3E4418F8">
    <vt:lpwstr/>
  </property>
  <property fmtid="{D5CDD505-2E9C-101B-9397-08002B2CF9AE}" pid="103" name="IVID18751B08">
    <vt:lpwstr/>
  </property>
  <property fmtid="{D5CDD505-2E9C-101B-9397-08002B2CF9AE}" pid="104" name="IVID242E11FA">
    <vt:lpwstr/>
  </property>
  <property fmtid="{D5CDD505-2E9C-101B-9397-08002B2CF9AE}" pid="105" name="IVID2C5B17D5">
    <vt:lpwstr/>
  </property>
  <property fmtid="{D5CDD505-2E9C-101B-9397-08002B2CF9AE}" pid="106" name="IVID1D4D0E00">
    <vt:lpwstr/>
  </property>
  <property fmtid="{D5CDD505-2E9C-101B-9397-08002B2CF9AE}" pid="107" name="IVID176B1807">
    <vt:lpwstr/>
  </property>
  <property fmtid="{D5CDD505-2E9C-101B-9397-08002B2CF9AE}" pid="108" name="IVID1C4C1ED2">
    <vt:lpwstr/>
  </property>
  <property fmtid="{D5CDD505-2E9C-101B-9397-08002B2CF9AE}" pid="109" name="IVID3C5710EC">
    <vt:lpwstr/>
  </property>
  <property fmtid="{D5CDD505-2E9C-101B-9397-08002B2CF9AE}" pid="110" name="IVID16F44373">
    <vt:lpwstr/>
  </property>
  <property fmtid="{D5CDD505-2E9C-101B-9397-08002B2CF9AE}" pid="111" name="IVID44F14F6">
    <vt:lpwstr/>
  </property>
  <property fmtid="{D5CDD505-2E9C-101B-9397-08002B2CF9AE}" pid="112" name="IVID3C1C1DFD">
    <vt:lpwstr/>
  </property>
  <property fmtid="{D5CDD505-2E9C-101B-9397-08002B2CF9AE}" pid="113" name="IVID2169180B">
    <vt:lpwstr/>
  </property>
  <property fmtid="{D5CDD505-2E9C-101B-9397-08002B2CF9AE}" pid="114" name="IVID3B3714D9">
    <vt:lpwstr/>
  </property>
  <property fmtid="{D5CDD505-2E9C-101B-9397-08002B2CF9AE}" pid="115" name="IVID2C7117F2">
    <vt:lpwstr/>
  </property>
  <property fmtid="{D5CDD505-2E9C-101B-9397-08002B2CF9AE}" pid="116" name="IVID1B780FF3">
    <vt:lpwstr/>
  </property>
  <property fmtid="{D5CDD505-2E9C-101B-9397-08002B2CF9AE}" pid="117" name="IVID2B3F11FE">
    <vt:lpwstr/>
  </property>
  <property fmtid="{D5CDD505-2E9C-101B-9397-08002B2CF9AE}" pid="118" name="IVID323E1004">
    <vt:lpwstr/>
  </property>
  <property fmtid="{D5CDD505-2E9C-101B-9397-08002B2CF9AE}" pid="119" name="IVID1C6310DA">
    <vt:lpwstr/>
  </property>
  <property fmtid="{D5CDD505-2E9C-101B-9397-08002B2CF9AE}" pid="120" name="IVIDA3218DD">
    <vt:lpwstr/>
  </property>
  <property fmtid="{D5CDD505-2E9C-101B-9397-08002B2CF9AE}" pid="121" name="IVID61712ED">
    <vt:lpwstr/>
  </property>
  <property fmtid="{D5CDD505-2E9C-101B-9397-08002B2CF9AE}" pid="122" name="IVID306619E3">
    <vt:lpwstr/>
  </property>
  <property fmtid="{D5CDD505-2E9C-101B-9397-08002B2CF9AE}" pid="123" name="IVIDF7516DA">
    <vt:lpwstr/>
  </property>
  <property fmtid="{D5CDD505-2E9C-101B-9397-08002B2CF9AE}" pid="124" name="IVID373716E2">
    <vt:lpwstr/>
  </property>
  <property fmtid="{D5CDD505-2E9C-101B-9397-08002B2CF9AE}" pid="125" name="IVID116216F5">
    <vt:lpwstr/>
  </property>
</Properties>
</file>